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4" activeTab="4"/>
  </bookViews>
  <sheets>
    <sheet name="新增耳鼻喉科医疗服务价格项目" sheetId="1" r:id="rId1"/>
    <sheet name="新增骨骼肌肉系统类医疗服务价格项目" sheetId="2" r:id="rId2"/>
    <sheet name="新增康复类医疗服务价格项目" sheetId="3" r:id="rId3"/>
    <sheet name="新增口腔类医疗服务价格项目" sheetId="4" r:id="rId4"/>
    <sheet name="新增泌尿系统医疗服务价格项" sheetId="5" r:id="rId5"/>
    <sheet name="新增神经系统类医疗服务价格项目" sheetId="6" r:id="rId6"/>
    <sheet name="新增物理治疗类医疗服务价格项目" sheetId="7" r:id="rId7"/>
    <sheet name="新增心血管系统类医疗服务价格项目" sheetId="8" r:id="rId8"/>
    <sheet name="新增血液系统类医疗服务价格项目" sheetId="9" r:id="rId9"/>
    <sheet name="新增眼科类医疗服务价格项目" sheetId="10" r:id="rId10"/>
    <sheet name="新增综合诊查类医疗服务价格项目" sheetId="11" r:id="rId11"/>
    <sheet name="新增呼吸系统医疗服务价格项目" sheetId="12" r:id="rId12"/>
  </sheets>
  <definedNames>
    <definedName name="_xlnm._FilterDatabase" localSheetId="0" hidden="1">新增耳鼻喉科医疗服务价格项目!$A$1:$L$201</definedName>
    <definedName name="_xlnm._FilterDatabase" localSheetId="1" hidden="1">新增骨骼肌肉系统类医疗服务价格项目!$A$1:$L$134</definedName>
    <definedName name="_xlnm._FilterDatabase" localSheetId="2" hidden="1">新增康复类医疗服务价格项目!$A$1:$L$52</definedName>
    <definedName name="_xlnm._FilterDatabase" localSheetId="4" hidden="1">新增泌尿系统医疗服务价格项!$A$1:$L$148</definedName>
    <definedName name="_xlnm._FilterDatabase" localSheetId="5" hidden="1">新增神经系统类医疗服务价格项目!$A$1:$L$118</definedName>
    <definedName name="_xlnm._FilterDatabase" localSheetId="6" hidden="1">新增物理治疗类医疗服务价格项目!$A$1:$L$43</definedName>
    <definedName name="_xlnm._FilterDatabase" localSheetId="7" hidden="1">新增心血管系统类医疗服务价格项目!$A$1:$K$211</definedName>
    <definedName name="_xlnm._FilterDatabase" localSheetId="8" hidden="1">新增血液系统类医疗服务价格项目!$A$1:$L$18</definedName>
    <definedName name="_xlnm._FilterDatabase" localSheetId="9" hidden="1">新增眼科类医疗服务价格项目!$A$1:$L$254</definedName>
    <definedName name="_xlnm._FilterDatabase" localSheetId="10" hidden="1">新增综合诊查类医疗服务价格项目!$A$1:$L$60</definedName>
    <definedName name="_xlnm._FilterDatabase" localSheetId="11" hidden="1">新增呼吸系统医疗服务价格项目!$A$1:$L$102</definedName>
    <definedName name="_xlnm._FilterDatabase" localSheetId="3" hidden="1">新增口腔类医疗服务价格项目!$A$1:$L$164</definedName>
    <definedName name="_xlnm.Print_Titles" localSheetId="0">新增耳鼻喉科医疗服务价格项目!$1:$2</definedName>
    <definedName name="_xlnm.Print_Titles" localSheetId="1">新增骨骼肌肉系统类医疗服务价格项目!$1:$2</definedName>
    <definedName name="_xlnm.Print_Titles" localSheetId="2">新增康复类医疗服务价格项目!$1:$2</definedName>
    <definedName name="_xlnm.Print_Titles" localSheetId="3">新增口腔类医疗服务价格项目!$1:$2</definedName>
    <definedName name="_xlnm.Print_Titles" localSheetId="4">新增泌尿系统医疗服务价格项!$1:$2</definedName>
    <definedName name="_xlnm.Print_Titles" localSheetId="5">新增神经系统类医疗服务价格项目!$1:$2</definedName>
    <definedName name="_xlnm.Print_Titles" localSheetId="6">新增物理治疗类医疗服务价格项目!$1:$2</definedName>
    <definedName name="_xlnm.Print_Titles" localSheetId="7">新增心血管系统类医疗服务价格项目!$1:$2</definedName>
    <definedName name="_xlnm.Print_Titles" localSheetId="8">新增血液系统类医疗服务价格项目!$1:$2</definedName>
    <definedName name="_xlnm.Print_Titles" localSheetId="9">新增眼科类医疗服务价格项目!$1:$4</definedName>
    <definedName name="_xlnm.Print_Titles" localSheetId="10">新增综合诊查类医疗服务价格项目!$1:$2</definedName>
    <definedName name="_xlnm.Print_Titles" localSheetId="11">新增呼吸系统医疗服务价格项目!$1:$2</definedName>
  </definedNames>
  <calcPr calcId="144525"/>
</workbook>
</file>

<file path=xl/sharedStrings.xml><?xml version="1.0" encoding="utf-8"?>
<sst xmlns="http://schemas.openxmlformats.org/spreadsheetml/2006/main" count="8301" uniqueCount="5230">
  <si>
    <t>新增耳鼻喉科医疗服务价格项目</t>
  </si>
  <si>
    <t>序号</t>
  </si>
  <si>
    <t>项目编码</t>
  </si>
  <si>
    <t>项目名称</t>
  </si>
  <si>
    <t>服务产出</t>
  </si>
  <si>
    <t>价格构成</t>
  </si>
  <si>
    <t>加收项</t>
  </si>
  <si>
    <t>扩展项</t>
  </si>
  <si>
    <t>计价单位</t>
  </si>
  <si>
    <t>计价说明</t>
  </si>
  <si>
    <t>医保支付类别</t>
  </si>
  <si>
    <t>医保支付限制条件</t>
  </si>
  <si>
    <t>省级基准价</t>
  </si>
  <si>
    <t>012404000010000</t>
  </si>
  <si>
    <t>耳内镜检查费</t>
  </si>
  <si>
    <t>通过耳内镜检查耳道、鼓膜及鼓室内形态、组织结构等。</t>
  </si>
  <si>
    <t>所定价格涵盖消毒、置镜、观察、记录、出具报告、处理用物等步骤所需的人力资源和基本物质资源消耗。</t>
  </si>
  <si>
    <t>次</t>
  </si>
  <si>
    <t>普通诊疗项目</t>
  </si>
  <si>
    <t>012404000020000</t>
  </si>
  <si>
    <t>电耳镜检查费</t>
  </si>
  <si>
    <t>通过电耳镜检查耳道、鼓膜形态、组织结构等。</t>
  </si>
  <si>
    <r>
      <rPr>
        <sz val="12"/>
        <rFont val="宋体"/>
        <charset val="134"/>
      </rPr>
      <t>本项目中的</t>
    </r>
    <r>
      <rPr>
        <sz val="12"/>
        <rFont val="Times New Roman"/>
        <charset val="134"/>
      </rPr>
      <t>“</t>
    </r>
    <r>
      <rPr>
        <sz val="12"/>
        <rFont val="宋体"/>
        <charset val="134"/>
      </rPr>
      <t>加压检查</t>
    </r>
    <r>
      <rPr>
        <sz val="12"/>
        <rFont val="Times New Roman"/>
        <charset val="134"/>
      </rPr>
      <t>”</t>
    </r>
    <r>
      <rPr>
        <sz val="12"/>
        <rFont val="宋体"/>
        <charset val="134"/>
      </rPr>
      <t>指：用电耳镜镜下加压进行</t>
    </r>
    <r>
      <rPr>
        <sz val="12"/>
        <rFont val="Times New Roman"/>
        <charset val="134"/>
      </rPr>
      <t>“</t>
    </r>
    <r>
      <rPr>
        <sz val="12"/>
        <rFont val="宋体"/>
        <charset val="134"/>
      </rPr>
      <t>瘘管试验、鼓膜按摩</t>
    </r>
    <r>
      <rPr>
        <sz val="12"/>
        <rFont val="Times New Roman"/>
        <charset val="134"/>
      </rPr>
      <t>”</t>
    </r>
    <r>
      <rPr>
        <sz val="12"/>
        <rFont val="宋体"/>
        <charset val="134"/>
      </rPr>
      <t>。</t>
    </r>
  </si>
  <si>
    <t>012404000020001</t>
  </si>
  <si>
    <t>电耳镜检查费-加压检查（加收）</t>
  </si>
  <si>
    <r>
      <rPr>
        <sz val="12"/>
        <rFont val="Times New Roman"/>
        <charset val="134"/>
      </rPr>
      <t>01</t>
    </r>
    <r>
      <rPr>
        <sz val="12"/>
        <rFont val="宋体"/>
        <charset val="134"/>
      </rPr>
      <t>加压检查</t>
    </r>
  </si>
  <si>
    <t>012404000030000</t>
  </si>
  <si>
    <t>耳显微镜检查费</t>
  </si>
  <si>
    <t>通过耳显微镜检查耳道、鼓膜形态、组织结构等。</t>
  </si>
  <si>
    <t>单侧</t>
  </si>
  <si>
    <t>012404000040000</t>
  </si>
  <si>
    <t>听阈检查费</t>
  </si>
  <si>
    <t>通过各种常规方式对听力进行检查。</t>
  </si>
  <si>
    <t>所定价格涵盖准备、信号给予、测试、记录、出具报告、处理用物等步骤所需的人力资源和基本物质资源消耗。</t>
  </si>
  <si>
    <t>项</t>
  </si>
  <si>
    <t>不同听阈检查项目可叠加收费。</t>
  </si>
  <si>
    <t>012404000040001</t>
  </si>
  <si>
    <t>听阈检查费-纯音短增量敏感指数试验（加收）</t>
  </si>
  <si>
    <r>
      <rPr>
        <sz val="12"/>
        <rFont val="Times New Roman"/>
        <charset val="134"/>
      </rPr>
      <t>01</t>
    </r>
    <r>
      <rPr>
        <sz val="12"/>
        <rFont val="宋体"/>
        <charset val="134"/>
      </rPr>
      <t>纯音短增量敏感指数试验</t>
    </r>
  </si>
  <si>
    <t>012404000040011</t>
  </si>
  <si>
    <t>听阈检查费-双耳交替响度平衡试验（加收）</t>
  </si>
  <si>
    <r>
      <rPr>
        <sz val="12"/>
        <rFont val="Times New Roman"/>
        <charset val="134"/>
      </rPr>
      <t>11</t>
    </r>
    <r>
      <rPr>
        <sz val="12"/>
        <rFont val="宋体"/>
        <charset val="134"/>
      </rPr>
      <t>双耳交替响度平衡试验</t>
    </r>
  </si>
  <si>
    <t>012404000040021</t>
  </si>
  <si>
    <t>听阈检查费-响度不适与舒适阈检测（加收）</t>
  </si>
  <si>
    <r>
      <rPr>
        <sz val="12"/>
        <rFont val="Times New Roman"/>
        <charset val="134"/>
      </rPr>
      <t>21</t>
    </r>
    <r>
      <rPr>
        <sz val="12"/>
        <rFont val="宋体"/>
        <charset val="134"/>
      </rPr>
      <t>响度不适与舒适阈检测</t>
    </r>
  </si>
  <si>
    <t>012404000050000</t>
  </si>
  <si>
    <t>听觉检查费（电生理）</t>
  </si>
  <si>
    <t>通过电生理方式检查耳蜗、听神经和大脑皮层的功能。</t>
  </si>
  <si>
    <t>所定价格涵盖准备、消毒、放置电极、信号刺激、记录、出具报告、处理用物等步骤所需的人力资源和基本物质资源消耗。</t>
  </si>
  <si>
    <r>
      <rPr>
        <sz val="12"/>
        <rFont val="宋体"/>
        <charset val="134"/>
      </rPr>
      <t>单耳</t>
    </r>
    <r>
      <rPr>
        <sz val="12"/>
        <rFont val="Times New Roman"/>
        <charset val="134"/>
      </rPr>
      <t>·</t>
    </r>
    <r>
      <rPr>
        <sz val="12"/>
        <rFont val="宋体"/>
        <charset val="134"/>
      </rPr>
      <t>项</t>
    </r>
  </si>
  <si>
    <t>不同听觉检查（电生理）项目可叠加收费。</t>
  </si>
  <si>
    <t>012404000060000</t>
  </si>
  <si>
    <t>声导抗测听检查费</t>
  </si>
  <si>
    <t>通过各种方式评估中耳对声波的传导能力、阻抗特性及共振频率，判断中耳功能。</t>
  </si>
  <si>
    <t>所定价格涵盖准备、检查、封闭外耳道、探头置入、测试、记录、出具报告、处理用物等步骤所需的人力资源和基本物质资源消耗。</t>
  </si>
  <si>
    <t>012404000060100</t>
  </si>
  <si>
    <t>声导抗测听检查费-声导抗测听检查（宽频）（扩展）</t>
  </si>
  <si>
    <r>
      <rPr>
        <sz val="12"/>
        <rFont val="Times New Roman"/>
        <charset val="134"/>
      </rPr>
      <t>01</t>
    </r>
    <r>
      <rPr>
        <sz val="12"/>
        <rFont val="宋体"/>
        <charset val="134"/>
      </rPr>
      <t>声导抗测听检查（宽频）</t>
    </r>
  </si>
  <si>
    <t>特殊诊疗项目</t>
  </si>
  <si>
    <t>012404000061100</t>
  </si>
  <si>
    <t>声导抗测听检查费-镫骨肌反射衰减试验检查（扩展）</t>
  </si>
  <si>
    <r>
      <rPr>
        <sz val="12"/>
        <rFont val="Times New Roman"/>
        <charset val="134"/>
      </rPr>
      <t>11</t>
    </r>
    <r>
      <rPr>
        <sz val="12"/>
        <rFont val="宋体"/>
        <charset val="134"/>
      </rPr>
      <t>镫骨肌反射衰减试验检查</t>
    </r>
  </si>
  <si>
    <t>012404000070000</t>
  </si>
  <si>
    <t>听骨链活动度检查费</t>
  </si>
  <si>
    <t>通过各种方式对锤骨、砧骨、镫骨活动度进行检查。</t>
  </si>
  <si>
    <t>所定价格涵盖准备、检查、给声、封闭外耳道、改变耳道压力、记录、出具报告、处理用物等步骤所需的人力资源和基本物质资源消耗。</t>
  </si>
  <si>
    <t>012404000080000</t>
  </si>
  <si>
    <t>咽鼓管压力测定检查费</t>
  </si>
  <si>
    <t>通过各种方式测量耳道和中耳腔的压力变化，评估咽鼓管的功能。</t>
  </si>
  <si>
    <t>所定价格涵盖准备、观察、模拟压力变化、记录、出具报告、处理用物等步骤所需的人力资源和基本物质资源消耗。</t>
  </si>
  <si>
    <t>012404000090000</t>
  </si>
  <si>
    <t>耳声发射检查费</t>
  </si>
  <si>
    <t>通过各种方式检测耳蜗外毛细胞对声刺激的反应所产生的微弱声波，评估内耳功能。</t>
  </si>
  <si>
    <t>所定价格涵盖准备、检查、封闭外耳道、信号刺激、采集、记录、分析、出具报告、处理用物等步骤所需的人力资源和基本物质资源消耗。</t>
  </si>
  <si>
    <t>012404000100000</t>
  </si>
  <si>
    <t>耳鸣检查费</t>
  </si>
  <si>
    <t>通过各种方式引导患者对耳鸣进行主观判断，选择最接近其耳鸣的音调和音量。</t>
  </si>
  <si>
    <t>所定价格涵盖准备、信号给予、测试、匹配、记录、出具报告、处理用物，必要时行耳鸣掩蔽试验、残余抑制试验等步骤所需的人力资源和基本物质资源消耗。</t>
  </si>
  <si>
    <t>012404000110000</t>
  </si>
  <si>
    <t>前庭功能检查费（常规）</t>
  </si>
  <si>
    <t>通过各种常规方式检查前庭功能。</t>
  </si>
  <si>
    <t>所定价格涵盖准备、评估、实施试验、检查、记录、出具报告、处理用物等步骤所需的人力资源和基本物质资源消耗。</t>
  </si>
  <si>
    <t>不同前庭功能检查（常规）项目可叠加收费。</t>
  </si>
  <si>
    <t>012404000120000</t>
  </si>
  <si>
    <t>前庭功能检查费（特殊）</t>
  </si>
  <si>
    <t>通过各种特殊方式检查前庭功能。</t>
  </si>
  <si>
    <r>
      <rPr>
        <sz val="12"/>
        <rFont val="Times New Roman"/>
        <charset val="134"/>
      </rPr>
      <t>1.</t>
    </r>
    <r>
      <rPr>
        <sz val="12"/>
        <rFont val="宋体"/>
        <charset val="134"/>
      </rPr>
      <t>本项目中的</t>
    </r>
    <r>
      <rPr>
        <sz val="12"/>
        <rFont val="Times New Roman"/>
        <charset val="134"/>
      </rPr>
      <t>“</t>
    </r>
    <r>
      <rPr>
        <sz val="12"/>
        <rFont val="宋体"/>
        <charset val="134"/>
      </rPr>
      <t>特殊</t>
    </r>
    <r>
      <rPr>
        <sz val="12"/>
        <rFont val="Times New Roman"/>
        <charset val="134"/>
      </rPr>
      <t>”</t>
    </r>
    <r>
      <rPr>
        <sz val="12"/>
        <rFont val="宋体"/>
        <charset val="134"/>
      </rPr>
      <t>指：颈性前庭诱发肌源性电位、眼性前庭诱发肌源性电位。</t>
    </r>
    <r>
      <rPr>
        <sz val="12"/>
        <rFont val="Times New Roman"/>
        <charset val="134"/>
      </rPr>
      <t xml:space="preserve">
2.</t>
    </r>
    <r>
      <rPr>
        <sz val="12"/>
        <rFont val="宋体"/>
        <charset val="134"/>
      </rPr>
      <t>不同前庭功能检查（特殊）项目可叠加收费。</t>
    </r>
  </si>
  <si>
    <t>013104010010000</t>
  </si>
  <si>
    <t>助听装置适配费</t>
  </si>
  <si>
    <t>通过程序调试，将助听装置频率与患者听力相匹配。</t>
  </si>
  <si>
    <t>所定价格涵盖准备、连接、编程、验配、处理用物，必要时行真耳分析等步骤所需的人力资源和基本物质资源消耗。</t>
  </si>
  <si>
    <t>自费诊疗项目</t>
  </si>
  <si>
    <t>013104010020000</t>
  </si>
  <si>
    <t>人工耳蜗适配费</t>
  </si>
  <si>
    <t>通过调整人工耳蜗植入装置的各项参数，优化其功能。</t>
  </si>
  <si>
    <t>所定价格涵盖准备、连接、编程、测试、调整、处理用物等步骤所需的人力资源和基本物质资源消耗。</t>
  </si>
  <si>
    <t>013104010030000</t>
  </si>
  <si>
    <t>婴幼儿耳形态畸形矫正治疗费</t>
  </si>
  <si>
    <t>通过非手术方法矫正婴幼儿耳形态畸形。</t>
  </si>
  <si>
    <t>所定价格涵盖评估、矫正、调整、处理用物等步骤所需的人力资源和基本物质资源消耗。</t>
  </si>
  <si>
    <t>013104010040000</t>
  </si>
  <si>
    <t>无创外耳道异物取出费</t>
  </si>
  <si>
    <t>通过各种方式取出外耳道异物或置入物。</t>
  </si>
  <si>
    <t>所定价格涵盖评估、取出异物、处理用物等步骤所需的人力资源和基本物质资源消耗。（不含内镜检查）</t>
  </si>
  <si>
    <r>
      <rPr>
        <sz val="12"/>
        <rFont val="宋体"/>
        <charset val="134"/>
      </rPr>
      <t>本项目中的</t>
    </r>
    <r>
      <rPr>
        <sz val="12"/>
        <rFont val="Times New Roman"/>
        <charset val="134"/>
      </rPr>
      <t>“</t>
    </r>
    <r>
      <rPr>
        <sz val="12"/>
        <rFont val="宋体"/>
        <charset val="134"/>
      </rPr>
      <t>无创</t>
    </r>
    <r>
      <rPr>
        <sz val="12"/>
        <rFont val="Times New Roman"/>
        <charset val="134"/>
      </rPr>
      <t>”</t>
    </r>
    <r>
      <rPr>
        <sz val="12"/>
        <rFont val="宋体"/>
        <charset val="134"/>
      </rPr>
      <t>指：无需切开皮肤或其他组织，经过自然腔道，利用无创方式进行的操作。不包括取出过程中因异物形状、位置或质地等因素导致的损伤、擦伤等情况。</t>
    </r>
  </si>
  <si>
    <t>013104010040001</t>
  </si>
  <si>
    <t>无创外耳道异物取出费-儿童（加收）</t>
  </si>
  <si>
    <r>
      <rPr>
        <sz val="12"/>
        <rFont val="Times New Roman"/>
        <charset val="134"/>
      </rPr>
      <t>01</t>
    </r>
    <r>
      <rPr>
        <sz val="12"/>
        <rFont val="宋体"/>
        <charset val="134"/>
      </rPr>
      <t>儿童加收</t>
    </r>
  </si>
  <si>
    <t>013305000010000</t>
  </si>
  <si>
    <t>外耳道异物取出费</t>
  </si>
  <si>
    <t>通过手术取出外耳道内的异物。</t>
  </si>
  <si>
    <t>所定价格涵盖手术计划、术区准备、消毒、切开、异物取出、缝合、填塞、处理用物等步骤所需的人力资源和基本物质资源消耗。</t>
  </si>
  <si>
    <t>013104010050000</t>
  </si>
  <si>
    <t>耳部治疗费（常规）</t>
  </si>
  <si>
    <t>通过各种方式对耳部进行上药、囊性病变穿刺、注射、止血、贴补等常规治疗。</t>
  </si>
  <si>
    <t>所定价格涵盖消毒、治疗、观察、记录、处理用物等步骤所需的人力资源和基本物质资源消耗。（不含内镜检查）</t>
  </si>
  <si>
    <r>
      <rPr>
        <sz val="12"/>
        <rFont val="Times New Roman"/>
        <charset val="134"/>
      </rPr>
      <t>1.</t>
    </r>
    <r>
      <rPr>
        <sz val="12"/>
        <rFont val="宋体"/>
        <charset val="134"/>
      </rPr>
      <t>本项目中的</t>
    </r>
    <r>
      <rPr>
        <sz val="12"/>
        <rFont val="Times New Roman"/>
        <charset val="134"/>
      </rPr>
      <t>“</t>
    </r>
    <r>
      <rPr>
        <sz val="12"/>
        <rFont val="宋体"/>
        <charset val="134"/>
      </rPr>
      <t>囊性病变</t>
    </r>
    <r>
      <rPr>
        <sz val="12"/>
        <rFont val="Times New Roman"/>
        <charset val="134"/>
      </rPr>
      <t>”</t>
    </r>
    <r>
      <rPr>
        <sz val="12"/>
        <rFont val="宋体"/>
        <charset val="134"/>
      </rPr>
      <t>指：囊肿、血肿及脓肿。</t>
    </r>
    <r>
      <rPr>
        <sz val="12"/>
        <rFont val="Times New Roman"/>
        <charset val="134"/>
      </rPr>
      <t xml:space="preserve">
2.</t>
    </r>
    <r>
      <rPr>
        <sz val="12"/>
        <rFont val="宋体"/>
        <charset val="134"/>
      </rPr>
      <t>同一治疗位置只可收费一次。</t>
    </r>
  </si>
  <si>
    <t>013104010050001</t>
  </si>
  <si>
    <r>
      <rPr>
        <sz val="12"/>
        <rFont val="宋体"/>
        <charset val="134"/>
      </rPr>
      <t>耳部治疗费（常规）</t>
    </r>
    <r>
      <rPr>
        <sz val="12"/>
        <rFont val="Times New Roman"/>
        <charset val="134"/>
      </rPr>
      <t>-</t>
    </r>
    <r>
      <rPr>
        <sz val="12"/>
        <rFont val="宋体"/>
        <charset val="134"/>
      </rPr>
      <t>儿童（加收）</t>
    </r>
  </si>
  <si>
    <t>013104010060000</t>
  </si>
  <si>
    <t>耳部治疗费（特殊）</t>
  </si>
  <si>
    <t>通过激光、射频、微波等各种方式对耳部进行特殊治疗。</t>
  </si>
  <si>
    <t>同一位置只可收费一次。</t>
  </si>
  <si>
    <t>013104010060001</t>
  </si>
  <si>
    <t>耳部治疗费（特殊）-儿童（加收）</t>
  </si>
  <si>
    <t>013104010070000</t>
  </si>
  <si>
    <t>穿刺费（鼓膜）</t>
  </si>
  <si>
    <t>通过对鼓膜实施穿刺，达到诊断和治疗疾病的目的。</t>
  </si>
  <si>
    <t>所定价格涵盖准备、消毒、穿刺、抽吸、冲洗、处理用物，必要时注药等步骤所需的人力资源和基本物质资源消耗。（不含内镜检查）</t>
  </si>
  <si>
    <t>013104010070001</t>
  </si>
  <si>
    <t>穿刺费（鼓膜）-儿童（加收）</t>
  </si>
  <si>
    <t>013104010080000</t>
  </si>
  <si>
    <t>耳道冲洗费</t>
  </si>
  <si>
    <t>对耳道进行清洁冲洗。</t>
  </si>
  <si>
    <t>所定价格涵盖准备、冲洗、处理用物等步骤所需的人力资源和基本物质资源消耗。（不含内镜检查）</t>
  </si>
  <si>
    <t>013104010090000</t>
  </si>
  <si>
    <t>中耳冲洗费</t>
  </si>
  <si>
    <t>对中耳区域进行清洗治疗。</t>
  </si>
  <si>
    <t>013104010100000</t>
  </si>
  <si>
    <t>咽鼓管吹张治疗费</t>
  </si>
  <si>
    <t>通过不同方法（如波氏法和导管法）进行咽鼓管吹张。</t>
  </si>
  <si>
    <t>所定价格涵盖准备、检查、咽鼓管吹张、处理用物等步骤所需的人力资源和基本物质资源消耗。（不含内镜检查）</t>
  </si>
  <si>
    <t>013104010110000</t>
  </si>
  <si>
    <t>耳石复位治疗费</t>
  </si>
  <si>
    <t>通过体位变换对脱落的耳石进行治疗。</t>
  </si>
  <si>
    <t>所定价格涵盖准备、体位变换、耳石复位、处理用物等步骤所需的人力资源和基本物质资源消耗。</t>
  </si>
  <si>
    <t>013104010120000</t>
  </si>
  <si>
    <t>耳鸣声治疗费</t>
  </si>
  <si>
    <t>通过各种声治疗方式治疗耳鸣。</t>
  </si>
  <si>
    <t>所定价格涵盖准备、消毒、声治疗、观察、记录、处理用物等步骤所需的人力资源和基本物质资源消耗。</t>
  </si>
  <si>
    <r>
      <rPr>
        <sz val="12"/>
        <rFont val="宋体"/>
        <charset val="134"/>
      </rPr>
      <t>限每日医保支付</t>
    </r>
    <r>
      <rPr>
        <sz val="12"/>
        <rFont val="Times New Roman"/>
        <charset val="134"/>
      </rPr>
      <t>1</t>
    </r>
    <r>
      <rPr>
        <sz val="12"/>
        <rFont val="宋体"/>
        <charset val="134"/>
      </rPr>
      <t>次，医保支付不超过两周</t>
    </r>
  </si>
  <si>
    <t>013305000020000</t>
  </si>
  <si>
    <t>耳部囊性病变切开引流费</t>
  </si>
  <si>
    <t>通过手术切开引流耳部囊性病变。</t>
  </si>
  <si>
    <t>所定价格涵盖手术计划、术区准备、消毒、切开、清理、止血、冲洗、引流、包扎、处理用物等步骤所需的人力资源和基本物质资源消耗。</t>
  </si>
  <si>
    <r>
      <rPr>
        <sz val="12"/>
        <rFont val="宋体"/>
        <charset val="134"/>
      </rPr>
      <t>本项目中的</t>
    </r>
    <r>
      <rPr>
        <sz val="12"/>
        <rFont val="Times New Roman"/>
        <charset val="134"/>
      </rPr>
      <t>“</t>
    </r>
    <r>
      <rPr>
        <sz val="12"/>
        <rFont val="宋体"/>
        <charset val="134"/>
      </rPr>
      <t>囊性病变</t>
    </r>
    <r>
      <rPr>
        <sz val="12"/>
        <rFont val="Times New Roman"/>
        <charset val="134"/>
      </rPr>
      <t>”</t>
    </r>
    <r>
      <rPr>
        <sz val="12"/>
        <rFont val="宋体"/>
        <charset val="134"/>
      </rPr>
      <t>指：囊肿、血肿及脓肿。</t>
    </r>
  </si>
  <si>
    <t>013305000030000</t>
  </si>
  <si>
    <t>耳廓部分切除费</t>
  </si>
  <si>
    <t>通过手术切除部分耳廓。</t>
  </si>
  <si>
    <t>所定价格涵盖手术计划、术区准备、消毒、切开、切除、缝合、止血、包扎、处理用物等步骤所需的人力资源和基本物质资源消耗。</t>
  </si>
  <si>
    <t>013305000040000</t>
  </si>
  <si>
    <t>耳廓再造费</t>
  </si>
  <si>
    <t>通过手术再造缺失的耳廓。</t>
  </si>
  <si>
    <t>所定价格涵盖手术计划、术区准备、消毒、切开、再造、修整、止血、缝合、包扎、固定、处理用物等步骤所需的人力资源和基本物质资源消耗。</t>
  </si>
  <si>
    <t>013305000050000</t>
  </si>
  <si>
    <t>耳屏成形费</t>
  </si>
  <si>
    <t>通过手术成形耳屏。</t>
  </si>
  <si>
    <t>所定价格涵盖手术计划、术区准备、消毒、切开、切除、扩张、成形、缝合、加压、包扎止血、处理用物等步骤所需的人力资源和基本物质资源消耗。</t>
  </si>
  <si>
    <t>013305000060000</t>
  </si>
  <si>
    <t>断耳再植费（部分）</t>
  </si>
  <si>
    <t>通过手术实现部分离断的耳廓再植。</t>
  </si>
  <si>
    <t>所定价格涵盖手术计划、术区准备、消毒、清创、分离、吻合、止血、缝合、包扎、固定、处理用物等步骤所需的人力资源和基本物质资源消耗。</t>
  </si>
  <si>
    <t>013305000070000</t>
  </si>
  <si>
    <t>断耳再植费（完全）</t>
  </si>
  <si>
    <t>通过手术实现完全离断（或仅有少许皮肤相连）耳廓再植。</t>
  </si>
  <si>
    <t>013305000080000</t>
  </si>
  <si>
    <t>耳廓畸形矫正费</t>
  </si>
  <si>
    <t>通过手术矫正招风耳、隐匿耳、巨耳、扁平耳等畸形耳廓。</t>
  </si>
  <si>
    <t>所定价格涵盖手术计划、术区准备、消毒、切开、畸形矫正、止血、缝合、包扎、固定、处理用物等步骤所需的人力资源和基本物质资源消耗。</t>
  </si>
  <si>
    <t>013305000090000</t>
  </si>
  <si>
    <t>耳周瘘管切除费</t>
  </si>
  <si>
    <t>通过手术切除耳周瘘管及相关组织。</t>
  </si>
  <si>
    <t>所定价格涵盖手术计划、术区准备、消毒、示踪剂注入、切开、切除、缝合、止血、包扎、处理用物等步骤所需的人力资源和基本物质资源消耗。</t>
  </si>
  <si>
    <r>
      <rPr>
        <sz val="12"/>
        <rFont val="宋体"/>
        <charset val="134"/>
      </rPr>
      <t>瘘管</t>
    </r>
    <r>
      <rPr>
        <sz val="12"/>
        <rFont val="Times New Roman"/>
        <charset val="134"/>
      </rPr>
      <t>·</t>
    </r>
    <r>
      <rPr>
        <sz val="12"/>
        <rFont val="宋体"/>
        <charset val="134"/>
      </rPr>
      <t>次</t>
    </r>
  </si>
  <si>
    <t>013305000100000</t>
  </si>
  <si>
    <t>腮裂病变切除费</t>
  </si>
  <si>
    <t>通过手术切除腮裂瘘管、囊肿、窦道等病变。</t>
  </si>
  <si>
    <t>013305000110000</t>
  </si>
  <si>
    <t>耳颞部病变切除费</t>
  </si>
  <si>
    <t>通过手术切除耳颞部肿物、瘢痕、赘生物等病变。</t>
  </si>
  <si>
    <t>所定价格涵盖手术计划、术区准备、消毒、切开、切除、缝合止血、处理用物等步骤所需的人力资源和基本物质资源消耗。</t>
  </si>
  <si>
    <t>013305000120000</t>
  </si>
  <si>
    <t>外耳道成形费</t>
  </si>
  <si>
    <t>通过手术重建或修复外耳道。</t>
  </si>
  <si>
    <t>所定价格涵盖手术计划、术区准备、消毒、切开、切除、磨骨、成形、止血、缝合、包扎、处理用物等步骤所需的人力资源和基本物质资源消耗。</t>
  </si>
  <si>
    <t>013305000130000</t>
  </si>
  <si>
    <t>耳甲腔成形费</t>
  </si>
  <si>
    <t>通过手术成形耳甲腔。</t>
  </si>
  <si>
    <t>所定价格涵盖手术计划、术区准备、消毒、切开、切除、扩张、缝合、加压、包扎止血、处理用物等步骤所需的人力资源和基本物质资源消耗。</t>
  </si>
  <si>
    <t>013305000140000</t>
  </si>
  <si>
    <t>鼓膜切开费</t>
  </si>
  <si>
    <t>通过手术切开鼓膜。</t>
  </si>
  <si>
    <t>所定价格涵盖手术计划、术区准备、消毒、切开、清理、处理用物等步骤所需的人力资源和基本物质资源消耗。</t>
  </si>
  <si>
    <t>013305000150000</t>
  </si>
  <si>
    <t>鼓膜修补费</t>
  </si>
  <si>
    <t>通过手术修补鼓膜。</t>
  </si>
  <si>
    <t>所定价格涵盖手术计划、术区准备、消毒、切开、修补、缝合、处理用物等步骤所需的人力资源和基本物质资源消耗。</t>
  </si>
  <si>
    <t>013305000160000</t>
  </si>
  <si>
    <t>鼓膜通气管置入费</t>
  </si>
  <si>
    <t>通过手术切开鼓膜，置入通气管。</t>
  </si>
  <si>
    <t>所定价格涵盖手术计划、术区准备、消毒、切开、清理、置管、处理用物等步骤所需的人力资源和基本物质资源消耗。</t>
  </si>
  <si>
    <r>
      <rPr>
        <sz val="12"/>
        <rFont val="宋体"/>
        <charset val="134"/>
      </rPr>
      <t>不能与</t>
    </r>
    <r>
      <rPr>
        <sz val="12"/>
        <rFont val="Times New Roman"/>
        <charset val="134"/>
      </rPr>
      <t>“</t>
    </r>
    <r>
      <rPr>
        <sz val="12"/>
        <rFont val="宋体"/>
        <charset val="134"/>
      </rPr>
      <t>鼓膜切开费</t>
    </r>
    <r>
      <rPr>
        <sz val="12"/>
        <rFont val="Times New Roman"/>
        <charset val="134"/>
      </rPr>
      <t>”</t>
    </r>
    <r>
      <rPr>
        <sz val="12"/>
        <rFont val="宋体"/>
        <charset val="134"/>
      </rPr>
      <t>同时收取。</t>
    </r>
  </si>
  <si>
    <t>013305000170000</t>
  </si>
  <si>
    <t>鼓膜通气管取出费</t>
  </si>
  <si>
    <t>通过手术取出鼓膜通气管。</t>
  </si>
  <si>
    <t>所定价格涵盖手术计划、术区准备、消毒、清理、取出、处理用物等步骤所需的人力资源和基本物质资源消耗。</t>
  </si>
  <si>
    <r>
      <rPr>
        <sz val="12"/>
        <rFont val="宋体"/>
        <charset val="134"/>
      </rPr>
      <t>非手术方式取出按</t>
    </r>
    <r>
      <rPr>
        <sz val="12"/>
        <rFont val="Times New Roman"/>
        <charset val="134"/>
      </rPr>
      <t>“</t>
    </r>
    <r>
      <rPr>
        <sz val="12"/>
        <rFont val="宋体"/>
        <charset val="134"/>
      </rPr>
      <t>无创外耳道异物取出费</t>
    </r>
    <r>
      <rPr>
        <sz val="12"/>
        <rFont val="Times New Roman"/>
        <charset val="134"/>
      </rPr>
      <t>”</t>
    </r>
    <r>
      <rPr>
        <sz val="12"/>
        <rFont val="宋体"/>
        <charset val="134"/>
      </rPr>
      <t>收取。</t>
    </r>
  </si>
  <si>
    <t>013305000180000</t>
  </si>
  <si>
    <t>鼓室探查费</t>
  </si>
  <si>
    <t>通过手术探查鼓室。</t>
  </si>
  <si>
    <t>所定价格涵盖手术计划、术区准备、消毒、切开、探查、填塞、缝合、处理用物，必要时取样等步骤所需的人力资源和基本物质资源消耗。</t>
  </si>
  <si>
    <t>不与同部位其他手术同时收费。</t>
  </si>
  <si>
    <t>013305000190000</t>
  </si>
  <si>
    <t>中耳病变切除费</t>
  </si>
  <si>
    <t>通过手术切除中耳肿物、增生等病变。</t>
  </si>
  <si>
    <t>所定价格涵盖手术计划、术区准备、消毒、切开、分离、切除、填塞、处理用物等步骤所需的人力资源和基本物质资源消耗。</t>
  </si>
  <si>
    <t>013305000200000</t>
  </si>
  <si>
    <t>中耳肌切断费</t>
  </si>
  <si>
    <t>通过手术切断中镫骨肌或鼓膜张肌。</t>
  </si>
  <si>
    <t>所定价格涵盖手术计划、术区准备、消毒、掀开、切断、复位、填塞、处理用物等步骤所需的人力资源和基本物质资源消耗。</t>
  </si>
  <si>
    <t>013305000210000</t>
  </si>
  <si>
    <t>鼓室神经丛切除费</t>
  </si>
  <si>
    <t>通过手术切除鼓室神经丛。</t>
  </si>
  <si>
    <t>所定价格涵盖手术计划、术区准备、消毒、切开、分离、切除、缝合、止血、包扎、处理用物等步骤所需的人力资源和基本物质资源消耗。</t>
  </si>
  <si>
    <t>013305000220000</t>
  </si>
  <si>
    <t>听骨链重建费</t>
  </si>
  <si>
    <t>通过手术重建或替代受损的听骨。</t>
  </si>
  <si>
    <t>所定价格涵盖手术计划、术区准备、消毒、切开、切除、植入、重建、修复、填塞、处理用物等步骤所需的人力资源和基本物质资源消耗。</t>
  </si>
  <si>
    <t>013305000230000</t>
  </si>
  <si>
    <t>镫骨部分切除费</t>
  </si>
  <si>
    <t>通过手术切除或移除部分镫骨。</t>
  </si>
  <si>
    <t>所定价格涵盖手术计划、术区准备、消毒、切开、分离、切除、打孔、复位、填塞、处理用物等步骤所需的人力资源和基本物质资源消耗。</t>
  </si>
  <si>
    <t>013305000240000</t>
  </si>
  <si>
    <t>听骨链松解费</t>
  </si>
  <si>
    <t>通过手术松解包绕听骨链粘连组织。</t>
  </si>
  <si>
    <t>所定价格涵盖手术计划、术区准备、消毒、切开、松解、止血、填塞、处理用物等步骤所需的人力资源和基本物质资源消耗。</t>
  </si>
  <si>
    <t>013305000250000</t>
  </si>
  <si>
    <t>咽鼓管扩张费</t>
  </si>
  <si>
    <t>通过手术扩张咽鼓管。</t>
  </si>
  <si>
    <t>所定价格涵盖手术计划、术区准备、消毒、切开、探查、置入、扩张、取出、复位、处理用物等步骤所需的人力资源和基本物质资源消耗。</t>
  </si>
  <si>
    <t>013305000260000</t>
  </si>
  <si>
    <t>咽鼓管再造费</t>
  </si>
  <si>
    <t>通过手术再造咽鼓管。</t>
  </si>
  <si>
    <t>所定价格涵盖手术计划、术区准备、消毒、切开、探查、再造、复位、处理用物等步骤所需的人力资源和基本物质资源消耗。</t>
  </si>
  <si>
    <t>013305000270000</t>
  </si>
  <si>
    <t>咽鼓管黏膜下筋膜脂肪注射费</t>
  </si>
  <si>
    <t>通过手术治疗咽鼓管异常开放症。</t>
  </si>
  <si>
    <t>所定价格涵盖手术计划、术区准备、消毒、注射、处理用物等步骤所需的人力资源和基本物质资源消耗。（不含筋膜脂肪取材）</t>
  </si>
  <si>
    <t>013305000280000</t>
  </si>
  <si>
    <t>上鼓室鼓窦开放费</t>
  </si>
  <si>
    <t>通过手术开放上鼓室及鼓窦，清理病变。</t>
  </si>
  <si>
    <t>所定价格涵盖手术计划、术区准备、消毒、切开、开放、清理、缝合、包扎止血、处理用物等步骤所需的人力资源和基本物质资源消耗。</t>
  </si>
  <si>
    <t>013305000290000</t>
  </si>
  <si>
    <t>乳突切开费</t>
  </si>
  <si>
    <t>通过手术切开乳突。</t>
  </si>
  <si>
    <t>所定价格涵盖手术计划、术区准备、消毒、切开、乳突凿开、清理、冲洗、引流、止血、处理用物等步骤所需的人力资源和基本物质资源消耗。</t>
  </si>
  <si>
    <t>013305000300000</t>
  </si>
  <si>
    <t>乳突切除费</t>
  </si>
  <si>
    <t>通过手术切除乳突，根据条件保留部分中耳乳突结构。</t>
  </si>
  <si>
    <t>所定价格涵盖手术计划、术区准备、消毒、切开、切除、清理、冲洗、引流、止血、处理用物，必要时封闭咽鼓管等步骤所需的人力资源和基本物质资源消耗。</t>
  </si>
  <si>
    <t>013305000310000</t>
  </si>
  <si>
    <t>骨导式助听装置植入费</t>
  </si>
  <si>
    <t>通过手术植入骨导式助听装置。</t>
  </si>
  <si>
    <t>所定价格涵盖手术计划、术区准备、消毒、切开、植入、固定、缝合、包扎止血、处理用物等步骤所需的人力资源和基本物质资源消耗。</t>
  </si>
  <si>
    <t>013305000320000</t>
  </si>
  <si>
    <t>中耳助听装置植入费</t>
  </si>
  <si>
    <t>通过手术植入中耳助听装置。</t>
  </si>
  <si>
    <t>013305000330000</t>
  </si>
  <si>
    <t>助听植入装置取出费</t>
  </si>
  <si>
    <t>通过手术取出助听装置。</t>
  </si>
  <si>
    <t>所定价格涵盖手术计划、术区准备、消毒、切开、取出、缝合、填塞、包扎止血、处理用物等步骤所需的人力资源和基本物质资源消耗。</t>
  </si>
  <si>
    <t>013305000340000</t>
  </si>
  <si>
    <t>人工耳蜗植入费</t>
  </si>
  <si>
    <t>通过手术植入人工耳蜗。</t>
  </si>
  <si>
    <t>所定价格涵盖手术计划、术区准备、消毒、切开、耳蜗植入、电极植入、固定、缝合、包扎止血、处理用物等步骤所需的人力资源和基本物质资源消耗。</t>
  </si>
  <si>
    <r>
      <rPr>
        <sz val="12"/>
        <rFont val="宋体"/>
        <charset val="134"/>
      </rPr>
      <t>限：</t>
    </r>
    <r>
      <rPr>
        <sz val="12"/>
        <rFont val="Times New Roman"/>
        <charset val="134"/>
      </rPr>
      <t>1.</t>
    </r>
    <r>
      <rPr>
        <sz val="12"/>
        <rFont val="宋体"/>
        <charset val="134"/>
      </rPr>
      <t>双耳重度或极重度感音神经性聋患者；</t>
    </r>
    <r>
      <rPr>
        <sz val="12"/>
        <rFont val="Times New Roman"/>
        <charset val="134"/>
      </rPr>
      <t>2.7</t>
    </r>
    <r>
      <rPr>
        <sz val="12"/>
        <rFont val="宋体"/>
        <charset val="134"/>
      </rPr>
      <t>周岁以下的语前聋患者或经听力语言康复后有一定听力言语基础的</t>
    </r>
    <r>
      <rPr>
        <sz val="12"/>
        <rFont val="Times New Roman"/>
        <charset val="134"/>
      </rPr>
      <t>18</t>
    </r>
    <r>
      <rPr>
        <sz val="12"/>
        <rFont val="宋体"/>
        <charset val="134"/>
      </rPr>
      <t>周岁以下语前聋患者。</t>
    </r>
  </si>
  <si>
    <t>013305000340011</t>
  </si>
  <si>
    <t>人工耳蜗植入费-耳蜗畸形（加收）</t>
  </si>
  <si>
    <r>
      <rPr>
        <sz val="12"/>
        <rFont val="Times New Roman"/>
        <charset val="134"/>
      </rPr>
      <t>01</t>
    </r>
    <r>
      <rPr>
        <sz val="12"/>
        <rFont val="宋体"/>
        <charset val="134"/>
      </rPr>
      <t>耳蜗畸形</t>
    </r>
  </si>
  <si>
    <t>013305000350000</t>
  </si>
  <si>
    <t>人工耳蜗取出费</t>
  </si>
  <si>
    <t>通过手术取出人工耳蜗植入装置。</t>
  </si>
  <si>
    <t>所定价格涵盖手术计划、术区准备、消毒、切开、取出、缝合、包扎止血、处理用物等步骤所需的人力资源和基本物质资源消耗。</t>
  </si>
  <si>
    <t>013305000360000</t>
  </si>
  <si>
    <t>脑脊液耳漏修补费</t>
  </si>
  <si>
    <t>通过手术修补脑脊液耳漏。</t>
  </si>
  <si>
    <t>所定价格涵盖手术计划、术区准备、消毒、切开、探查、填充、固定、缝合、包扎止血、处理用物等步骤所需的人力资源和基本物质资源消耗。</t>
  </si>
  <si>
    <t>013305000370000</t>
  </si>
  <si>
    <t>内耳窗修补费</t>
  </si>
  <si>
    <t>通过手术修补损坏的内耳窗。</t>
  </si>
  <si>
    <t>所定价格涵盖手术计划、术区准备、消毒、切开、分离、修补、缝合、止血、处理用物等步骤所需的人力资源和基本物质资源消耗。</t>
  </si>
  <si>
    <t>013305000380000</t>
  </si>
  <si>
    <t>内淋巴囊减压费</t>
  </si>
  <si>
    <t>通过手术对内淋巴囊进行减压。</t>
  </si>
  <si>
    <t>所定价格涵盖手术计划、术区准备、消毒、切开、分离、阻断、切除、引流、缝合、包扎止血、处理用物等步骤所需的人力资源和基本物质资源消耗。</t>
  </si>
  <si>
    <t>013305000390000</t>
  </si>
  <si>
    <t>半规管填塞费</t>
  </si>
  <si>
    <t>通过手术填塞半规管。</t>
  </si>
  <si>
    <t>所定价格涵盖手术计划、术区准备、消毒、切开、磨除、填塞、缝合、止血、包扎、处理用物等步骤所需的人力资源和基本物质资源消耗。</t>
  </si>
  <si>
    <t>013305000400000</t>
  </si>
  <si>
    <t>内耳开窗费</t>
  </si>
  <si>
    <t>通过手术对内耳结构进行开窗。</t>
  </si>
  <si>
    <t>所定价格涵盖手术计划、术区准备、消毒、切开、切除、复位、缝合、止血、包扎、处理用物等步骤所需的人力资源和基本物质资源消耗。</t>
  </si>
  <si>
    <t>013305000410000</t>
  </si>
  <si>
    <t>半规管缺损修补费</t>
  </si>
  <si>
    <t>通过手术修补受损的半规管。</t>
  </si>
  <si>
    <t>所定价格涵盖手术计划、术区准备、消毒、切开、修补、缝合、止血、包扎、处理用物等步骤所需的人力资源和基本物质资源消耗。</t>
  </si>
  <si>
    <t>013305000420000</t>
  </si>
  <si>
    <t>迷路切除费</t>
  </si>
  <si>
    <t>通过手术切除迷路。</t>
  </si>
  <si>
    <t>013305000430000</t>
  </si>
  <si>
    <t>内听道病变切除费</t>
  </si>
  <si>
    <t>通过手术切除内听道肿物、瘢痕等病变。</t>
  </si>
  <si>
    <t>所定价格涵盖手术计划、术区准备、消毒、切开、切除、缝合、止血、处理用物等步骤所需的人力资源和基本物质资源消耗。</t>
  </si>
  <si>
    <t>013305000440000</t>
  </si>
  <si>
    <t>乙状窦憩室封闭费</t>
  </si>
  <si>
    <t>通过手术封闭乙状窦憩室。</t>
  </si>
  <si>
    <t>所定价格涵盖手术计划、术区准备、消毒、切开、憩室封闭、缝合、止血、处理用物等步骤所需的人力资源和基本物质资源消耗。</t>
  </si>
  <si>
    <t>013305000450000</t>
  </si>
  <si>
    <t>颞骨切除费（部分切除）</t>
  </si>
  <si>
    <t>通过手术切除部分颞骨。</t>
  </si>
  <si>
    <t>013305000450011</t>
  </si>
  <si>
    <r>
      <rPr>
        <sz val="12"/>
        <rFont val="宋体-简"/>
        <charset val="134"/>
      </rPr>
      <t>颞骨切除费（部分切除）</t>
    </r>
    <r>
      <rPr>
        <sz val="12"/>
        <rFont val="Times New Roman"/>
        <charset val="134"/>
      </rPr>
      <t>-</t>
    </r>
    <r>
      <rPr>
        <sz val="12"/>
        <rFont val="宋体-简"/>
        <charset val="134"/>
      </rPr>
      <t>岩骨部分切除（加收）</t>
    </r>
  </si>
  <si>
    <r>
      <rPr>
        <sz val="12"/>
        <rFont val="Times New Roman"/>
        <charset val="134"/>
      </rPr>
      <t>01</t>
    </r>
    <r>
      <rPr>
        <sz val="12"/>
        <rFont val="宋体"/>
        <charset val="134"/>
      </rPr>
      <t>岩骨部分切除</t>
    </r>
  </si>
  <si>
    <t>013305000460000</t>
  </si>
  <si>
    <t>颞骨切除费（次全切除）</t>
  </si>
  <si>
    <t>通过手术切除部分颞骨及受累结构。</t>
  </si>
  <si>
    <t>013305000460011</t>
  </si>
  <si>
    <t>颞骨切除费（次全切除）-岩骨部分切除（加收）</t>
  </si>
  <si>
    <t>013305000470000</t>
  </si>
  <si>
    <t>颞骨切除费（全部切除）</t>
  </si>
  <si>
    <t>通过手术切除全部颞骨及受累结构。</t>
  </si>
  <si>
    <t>013305000480000</t>
  </si>
  <si>
    <t>岩骨病变切除费</t>
  </si>
  <si>
    <t>通过手术切除岩骨肿物、瘢痕等病变。</t>
  </si>
  <si>
    <t>所定价格涵盖手术计划、术区准备、消毒、切开、切除、引流、缝合、止血、处理用物等步骤所需的人力资源和基本物质资源消耗。</t>
  </si>
  <si>
    <t>013305000490000</t>
  </si>
  <si>
    <t>颈静脉孔区病变切除费</t>
  </si>
  <si>
    <t>通过手术切除颈静脉孔区域肿物、血栓等病变。</t>
  </si>
  <si>
    <t>所定价格涵盖手术计划、术区准备、消毒、切开、钻孔、切除、止血、引流、缝合、复位、包扎、处理用物等步骤所需的人力资源和基本物质资源消耗。</t>
  </si>
  <si>
    <t>012405000010000</t>
  </si>
  <si>
    <t>前鼻镜检查费</t>
  </si>
  <si>
    <t>通过前鼻镜检查鼻腔形态、组织结构等。</t>
  </si>
  <si>
    <t>所定价格涵盖消毒、收缩黏膜、置镜、观察、记录、出具报告、处理用物等步骤所需的人力资源和基本物质资源消耗。</t>
  </si>
  <si>
    <t>012405000020000</t>
  </si>
  <si>
    <t>鼻内镜检查费</t>
  </si>
  <si>
    <t>通过鼻内镜检查鼻腔深部形态、组织结构等。</t>
  </si>
  <si>
    <t>012405000030000</t>
  </si>
  <si>
    <t>鼻阻力检查费</t>
  </si>
  <si>
    <t>通过各种方式测定鼻呼吸阻力。</t>
  </si>
  <si>
    <t>所定价格涵盖患者准备、测量、观察、记录、出具报告、处理用物等步骤所需的人力资源和基本物质资源消耗。</t>
  </si>
  <si>
    <t>012405000040000</t>
  </si>
  <si>
    <t>声反射鼻腔测量费</t>
  </si>
  <si>
    <t>通过各种方式进行鼻腔不同位置横断面面积测定。</t>
  </si>
  <si>
    <t>所定价格涵盖患者准备、测量、给药、再次测量、观察、记录、出具报告、处理用物等步骤所需的人力资源和基本物质资源消耗。</t>
  </si>
  <si>
    <t>012405000050000</t>
  </si>
  <si>
    <t>嗅觉功能检测费</t>
  </si>
  <si>
    <t>通过标准嗅素进行嗅觉功能检测。</t>
  </si>
  <si>
    <t>所定价格涵盖试剂准备、闻嗅、检测、观察、记录并分析、出具报告、处理用物等步骤所需的人力资源和基本物质资源消耗。</t>
  </si>
  <si>
    <t>012405000060000</t>
  </si>
  <si>
    <t>糖精试验费</t>
  </si>
  <si>
    <t>通过糖精颗粒到达口腔时间反映鼻黏膜纤毛运动情况。</t>
  </si>
  <si>
    <t>所定价格涵盖准备、记录并分析、出具报告、处理用物等步骤所需的人力资源和基本物质资源消耗。</t>
  </si>
  <si>
    <t>012405000070000</t>
  </si>
  <si>
    <t>鼻黏膜激发试验费</t>
  </si>
  <si>
    <t>通过比较变应原激发前后的体征、主客观指标变化判断患者是否对该变应原存在过敏反应。</t>
  </si>
  <si>
    <t>所定价格涵盖过敏原准备与放置、观察、记录、分析、出具报告、处理用物等步骤所需的人力资源和基本物质资源消耗。</t>
  </si>
  <si>
    <t>013104020010000</t>
  </si>
  <si>
    <t>鼻腔异物取出费</t>
  </si>
  <si>
    <t>通过各种方式取出鼻腔异物或填塞物。</t>
  </si>
  <si>
    <t>所定价格涵盖初步评估、取出异物或填塞物、冲洗、处理用物等步骤所需的人力资源和基本物质资源消耗。（不含内镜检查）</t>
  </si>
  <si>
    <r>
      <rPr>
        <sz val="12"/>
        <rFont val="宋体"/>
        <charset val="134"/>
      </rPr>
      <t>不能与</t>
    </r>
    <r>
      <rPr>
        <sz val="12"/>
        <rFont val="Times New Roman"/>
        <charset val="134"/>
      </rPr>
      <t>“</t>
    </r>
    <r>
      <rPr>
        <sz val="12"/>
        <rFont val="宋体"/>
        <charset val="134"/>
      </rPr>
      <t>鼻腔清理费</t>
    </r>
    <r>
      <rPr>
        <sz val="12"/>
        <rFont val="Times New Roman"/>
        <charset val="134"/>
      </rPr>
      <t>”</t>
    </r>
    <r>
      <rPr>
        <sz val="12"/>
        <rFont val="宋体"/>
        <charset val="134"/>
      </rPr>
      <t>同时收取。</t>
    </r>
  </si>
  <si>
    <t>013104020010001</t>
  </si>
  <si>
    <t>鼻腔异物取出费-儿童（加收）</t>
  </si>
  <si>
    <t>013306010010000</t>
  </si>
  <si>
    <t>鼻窦异物取出费</t>
  </si>
  <si>
    <t>通过手术实现鼻窦异物取出。</t>
  </si>
  <si>
    <t>所定价格涵盖手术计划、术区准备、消毒、切开、取异物、止血、冲洗，必要时缝合、处理用物等步骤所需的人力资源和基本物质资源消耗。</t>
  </si>
  <si>
    <t>013104020020000</t>
  </si>
  <si>
    <t>鼻腔清理费</t>
  </si>
  <si>
    <t>通过各种方式对鼻腔、鼻窦感染进行清理。</t>
  </si>
  <si>
    <t>所定价格涵盖收缩黏膜、检查、清理、冲洗、处理用物等步骤所需的人力资源和基本物质资源消耗。（不含内镜检查）</t>
  </si>
  <si>
    <r>
      <rPr>
        <sz val="12"/>
        <rFont val="宋体"/>
        <charset val="134"/>
      </rPr>
      <t>不能与</t>
    </r>
    <r>
      <rPr>
        <sz val="12"/>
        <rFont val="Times New Roman"/>
        <charset val="134"/>
      </rPr>
      <t>“</t>
    </r>
    <r>
      <rPr>
        <sz val="12"/>
        <rFont val="宋体"/>
        <charset val="134"/>
      </rPr>
      <t>鼻负压置换治疗费</t>
    </r>
    <r>
      <rPr>
        <sz val="12"/>
        <rFont val="Times New Roman"/>
        <charset val="134"/>
      </rPr>
      <t>”</t>
    </r>
    <r>
      <rPr>
        <sz val="12"/>
        <rFont val="宋体"/>
        <charset val="134"/>
      </rPr>
      <t>同时收取。</t>
    </r>
  </si>
  <si>
    <t>013104020030000</t>
  </si>
  <si>
    <t>鼻负压置换治疗费</t>
  </si>
  <si>
    <t>通过各种方式清除鼻腔、鼻咽、鼻窦内分泌物，利用负压将药物置换入鼻窦，达到治疗目的。</t>
  </si>
  <si>
    <t>所定价格涵盖准备、设备连接、收缩黏膜、吸引、冲洗、药物置换、处理用物等步骤所需的人力资源和基本物质资源消耗。（不含内镜检查）</t>
  </si>
  <si>
    <t>013104020040000</t>
  </si>
  <si>
    <t>穿刺费（上颌窦）</t>
  </si>
  <si>
    <t>通过对上颌窦部位实施穿刺，达到诊断和治疗疾病的目的。</t>
  </si>
  <si>
    <t>013104020040001</t>
  </si>
  <si>
    <t>穿刺费（上颌窦）-儿童（加收）</t>
  </si>
  <si>
    <t>013104020050000</t>
  </si>
  <si>
    <t>鼻部治疗费（常规）</t>
  </si>
  <si>
    <t>通过各种方式对鼻部进行囊性病变穿刺、注射、鼻腔止血等常规治疗。</t>
  </si>
  <si>
    <t>所定价格涵盖准备、消毒、治疗、观察、记录、处理用物等步骤所需的人力资源和基本物质资源消耗。（不含内镜检查）</t>
  </si>
  <si>
    <t>013104020050001</t>
  </si>
  <si>
    <t>鼻部治疗费（常规）-儿童（加收）</t>
  </si>
  <si>
    <t>013104020050011</t>
  </si>
  <si>
    <t>鼻部治疗费（常规）-后鼻腔止血（加收）</t>
  </si>
  <si>
    <r>
      <rPr>
        <sz val="12"/>
        <rFont val="Times New Roman"/>
        <charset val="134"/>
      </rPr>
      <t>11</t>
    </r>
    <r>
      <rPr>
        <sz val="12"/>
        <rFont val="宋体"/>
        <charset val="134"/>
      </rPr>
      <t>后鼻腔止血</t>
    </r>
  </si>
  <si>
    <t>013104020060000</t>
  </si>
  <si>
    <t>鼻部治疗费（特殊）</t>
  </si>
  <si>
    <t>通过等离子、激光、射频、微波等各种方式对鼻部部进行特殊治疗。</t>
  </si>
  <si>
    <r>
      <rPr>
        <sz val="12"/>
        <rFont val="Times New Roman"/>
        <charset val="134"/>
      </rPr>
      <t>1.</t>
    </r>
    <r>
      <rPr>
        <sz val="12"/>
        <rFont val="宋体"/>
        <charset val="134"/>
      </rPr>
      <t>同一治疗位置只可收费一次。</t>
    </r>
    <r>
      <rPr>
        <sz val="12"/>
        <rFont val="Times New Roman"/>
        <charset val="134"/>
      </rPr>
      <t xml:space="preserve">
2.</t>
    </r>
    <r>
      <rPr>
        <sz val="12"/>
        <rFont val="宋体"/>
        <charset val="134"/>
      </rPr>
      <t>常规治疗转特殊治疗按照</t>
    </r>
    <r>
      <rPr>
        <sz val="12"/>
        <rFont val="Times New Roman"/>
        <charset val="134"/>
      </rPr>
      <t>“</t>
    </r>
    <r>
      <rPr>
        <sz val="12"/>
        <rFont val="宋体"/>
        <charset val="134"/>
      </rPr>
      <t>鼻部治疗费</t>
    </r>
    <r>
      <rPr>
        <sz val="12"/>
        <rFont val="Times New Roman"/>
        <charset val="134"/>
      </rPr>
      <t>(</t>
    </r>
    <r>
      <rPr>
        <sz val="12"/>
        <rFont val="宋体"/>
        <charset val="134"/>
      </rPr>
      <t>特殊</t>
    </r>
    <r>
      <rPr>
        <sz val="12"/>
        <rFont val="Times New Roman"/>
        <charset val="134"/>
      </rPr>
      <t>)”</t>
    </r>
    <r>
      <rPr>
        <sz val="12"/>
        <rFont val="宋体"/>
        <charset val="134"/>
      </rPr>
      <t>收取。</t>
    </r>
  </si>
  <si>
    <t>013104020060001</t>
  </si>
  <si>
    <t>鼻部治疗费（特殊）-儿童（加收）</t>
  </si>
  <si>
    <t>013306010020000</t>
  </si>
  <si>
    <t>鼻部神经切断费</t>
  </si>
  <si>
    <t>通过手术对鼻部神经分离和切断。</t>
  </si>
  <si>
    <t>所定价格涵盖手术计划、术区准备、消毒、切开、分离、切断、冲洗、缝合、处理用物等步骤所需的人力资源和基本物质资源消耗。</t>
  </si>
  <si>
    <t>每根神经</t>
  </si>
  <si>
    <t>013306010030000</t>
  </si>
  <si>
    <t>鼻部分缺损修复费</t>
  </si>
  <si>
    <t>通过手术修复鼻部缺损。</t>
  </si>
  <si>
    <t>所定价格涵盖手术计划、术区准备、消毒、清创、修复、冲洗、必要时放置引流物、缝合、处理用物等步骤所需的人力资源和基本物质资源消耗。</t>
  </si>
  <si>
    <r>
      <rPr>
        <sz val="12"/>
        <rFont val="Times New Roman"/>
        <charset val="134"/>
      </rPr>
      <t>“</t>
    </r>
    <r>
      <rPr>
        <sz val="12"/>
        <rFont val="宋体"/>
        <charset val="134"/>
      </rPr>
      <t>鼻部分缺损修复费</t>
    </r>
    <r>
      <rPr>
        <sz val="12"/>
        <rFont val="Times New Roman"/>
        <charset val="134"/>
      </rPr>
      <t>”</t>
    </r>
    <r>
      <rPr>
        <sz val="12"/>
        <rFont val="宋体"/>
        <charset val="134"/>
      </rPr>
      <t>不包括</t>
    </r>
    <r>
      <rPr>
        <sz val="12"/>
        <rFont val="Times New Roman"/>
        <charset val="134"/>
      </rPr>
      <t>“</t>
    </r>
    <r>
      <rPr>
        <sz val="12"/>
        <rFont val="宋体"/>
        <charset val="134"/>
      </rPr>
      <t>鼻矫形费</t>
    </r>
    <r>
      <rPr>
        <sz val="12"/>
        <rFont val="Times New Roman"/>
        <charset val="134"/>
      </rPr>
      <t>”</t>
    </r>
    <r>
      <rPr>
        <sz val="12"/>
        <rFont val="宋体"/>
        <charset val="134"/>
      </rPr>
      <t>。</t>
    </r>
  </si>
  <si>
    <t>013306010040000</t>
  </si>
  <si>
    <t>断鼻再接费</t>
  </si>
  <si>
    <t>通过手术连接断鼻。</t>
  </si>
  <si>
    <t>所定价格涵盖手术计划、术区准备、消毒、切开、断鼻再接、冲洗、止血、缝合、处理用物等步骤所需的人力资源和基本物质资源消耗。</t>
  </si>
  <si>
    <t>013306010050000</t>
  </si>
  <si>
    <t>前鼻孔成形费</t>
  </si>
  <si>
    <t>通过手术对前鼻孔狭窄或闭锁进行修复。</t>
  </si>
  <si>
    <t>所定价格涵盖手术计划、术区准备、消毒、切开、松解、扩张、填塞、冲洗、缝合、处理用物等步骤所需的人力资源和基本物质资源消耗。</t>
  </si>
  <si>
    <t>013306010050011</t>
  </si>
  <si>
    <t>前鼻孔成形费-鼻孔完全闭锁（加收）</t>
  </si>
  <si>
    <r>
      <rPr>
        <sz val="12"/>
        <rFont val="Times New Roman"/>
        <charset val="134"/>
      </rPr>
      <t>01</t>
    </r>
    <r>
      <rPr>
        <sz val="12"/>
        <rFont val="宋体"/>
        <charset val="134"/>
      </rPr>
      <t>鼻孔完全闭锁</t>
    </r>
  </si>
  <si>
    <t>013306010060000</t>
  </si>
  <si>
    <t>后鼻孔成形费</t>
  </si>
  <si>
    <t>通过手术对后鼻孔狭窄或闭锁进行修复。</t>
  </si>
  <si>
    <t>所定价格涵盖手术计划、术区准备、消毒、探查、切开、松解、冲洗、扩张、填压、缝合、处理用物等步骤所需的人力资源和基本物质资源消耗。</t>
  </si>
  <si>
    <t>013306010060011</t>
  </si>
  <si>
    <t>后鼻孔成形费-鼻孔完全闭锁（加收）</t>
  </si>
  <si>
    <t>013306010070000</t>
  </si>
  <si>
    <t>外鼻病变切除</t>
  </si>
  <si>
    <t>通过手术切除外鼻（鼻背、鼻翼、鼻小柱等部位）的囊肿、血肿、脓肿等病变。</t>
  </si>
  <si>
    <t>所定价格涵盖手术计划、术区准备、消毒、切开、切除、冲洗、成形、缝合、包扎固定、处理用物等步骤所需的人力资源和基本物质资源消耗。</t>
  </si>
  <si>
    <t>013306010080000</t>
  </si>
  <si>
    <t>外鼻肿瘤切除费</t>
  </si>
  <si>
    <t>通过手术切除外鼻（包括鼻背、鼻翼、鼻小柱等部位）的肿瘤。</t>
  </si>
  <si>
    <t>所定价格涵盖手术计划、术区准备、消毒、切开、切除、冲洗、缝合、包扎固定、处理用物等步骤所需的人力资源和基本物质资源消耗。</t>
  </si>
  <si>
    <t>013306010080011</t>
  </si>
  <si>
    <t>外鼻肿瘤切除费-恶性肿瘤（加收）</t>
  </si>
  <si>
    <r>
      <rPr>
        <sz val="12"/>
        <rFont val="Times New Roman"/>
        <charset val="134"/>
      </rPr>
      <t>01</t>
    </r>
    <r>
      <rPr>
        <sz val="12"/>
        <rFont val="宋体"/>
        <charset val="134"/>
      </rPr>
      <t>恶性肿瘤</t>
    </r>
  </si>
  <si>
    <t>013306010090000</t>
  </si>
  <si>
    <r>
      <rPr>
        <sz val="12"/>
        <rFont val="宋体"/>
        <charset val="134"/>
      </rPr>
      <t>鼻中隔血</t>
    </r>
    <r>
      <rPr>
        <sz val="12"/>
        <rFont val="Times New Roman"/>
        <charset val="134"/>
      </rPr>
      <t>/</t>
    </r>
    <r>
      <rPr>
        <sz val="12"/>
        <rFont val="宋体"/>
        <charset val="134"/>
      </rPr>
      <t>脓肿切开引流费</t>
    </r>
  </si>
  <si>
    <r>
      <rPr>
        <sz val="12"/>
        <rFont val="宋体"/>
        <charset val="134"/>
      </rPr>
      <t>通过手术切开引流鼻中隔血</t>
    </r>
    <r>
      <rPr>
        <sz val="12"/>
        <rFont val="Times New Roman"/>
        <charset val="134"/>
      </rPr>
      <t>/</t>
    </r>
    <r>
      <rPr>
        <sz val="12"/>
        <rFont val="宋体"/>
        <charset val="134"/>
      </rPr>
      <t>脓肿。</t>
    </r>
  </si>
  <si>
    <t>所定价格涵盖手术计划、术区准备、消毒、切开、清理、止血、冲洗、填压、缝合、处理用物等步骤所需的人力资源和基本物质资源消耗。</t>
  </si>
  <si>
    <t>013306010100000</t>
  </si>
  <si>
    <t>鼻中隔修补费</t>
  </si>
  <si>
    <t>通过手术对鼻中隔穿孔处进行修补。</t>
  </si>
  <si>
    <t>所定价格涵盖手术计划、术区准备、消毒、分离、植入、止血、冲洗、缝合、处理用物等步骤所需的人力资源和基本物质资源消耗。</t>
  </si>
  <si>
    <t>013306010110000</t>
  </si>
  <si>
    <t>鼻甲部分切除费</t>
  </si>
  <si>
    <t>通过手术对鼻甲黏膜或骨质的部分进行切除。</t>
  </si>
  <si>
    <t>所定价格涵盖手术计划、术区准备、消毒、切除、冲洗、填塞、必要时缝合、处理用物等步骤所需的人力资源和基本物质资源消耗。</t>
  </si>
  <si>
    <t>部位</t>
  </si>
  <si>
    <r>
      <rPr>
        <sz val="12"/>
        <rFont val="宋体"/>
        <charset val="134"/>
      </rPr>
      <t>本项目中的</t>
    </r>
    <r>
      <rPr>
        <sz val="12"/>
        <rFont val="Times New Roman"/>
        <charset val="134"/>
      </rPr>
      <t>“</t>
    </r>
    <r>
      <rPr>
        <sz val="12"/>
        <rFont val="宋体"/>
        <charset val="134"/>
      </rPr>
      <t>部位</t>
    </r>
    <r>
      <rPr>
        <sz val="12"/>
        <rFont val="Times New Roman"/>
        <charset val="134"/>
      </rPr>
      <t>”</t>
    </r>
    <r>
      <rPr>
        <sz val="12"/>
        <rFont val="宋体"/>
        <charset val="134"/>
      </rPr>
      <t>指：上鼻甲、中鼻甲、下鼻甲，不同部位可分别计价收费。</t>
    </r>
  </si>
  <si>
    <t>013306010120000</t>
  </si>
  <si>
    <t>鼻矫形费</t>
  </si>
  <si>
    <t>通过手术对外鼻畸形进行矫治。</t>
  </si>
  <si>
    <t>所定价格涵盖手术计划、术区准备、消毒、切开、分离、切除、矫形、止血缝合、填塞、处理用物等步骤所需的人力资源和基本物质资源消耗。</t>
  </si>
  <si>
    <t>隆鼻术后、鼻畸形矫正医保不予支付</t>
  </si>
  <si>
    <t>013306010130000</t>
  </si>
  <si>
    <t>鼻腔病变切除费</t>
  </si>
  <si>
    <t>通过手术切除鼻腔（鼻前庭、鼻中隔、鼻甲等部位）的囊肿、血肿、脓肿、息肉等病变。</t>
  </si>
  <si>
    <t>所定价格涵盖手术计划、术区准备、消毒、收缩黏膜、切开、探查、切除、冲洗、缝合、填塞、包扎固定、处理用物等步骤所需的人力资源和基本物质资源消耗。</t>
  </si>
  <si>
    <t>013306010140000</t>
  </si>
  <si>
    <t>鼻腔肿瘤切除费</t>
  </si>
  <si>
    <t>通过手术切除鼻腔（鼻前庭、鼻中隔、鼻甲等部位）的肿瘤。</t>
  </si>
  <si>
    <t>013306010140011</t>
  </si>
  <si>
    <t>鼻腔肿瘤切除费-恶性肿瘤（加收）</t>
  </si>
  <si>
    <t>013306010150000</t>
  </si>
  <si>
    <t>鼻窦病变切除费</t>
  </si>
  <si>
    <t>通过手术切除鼻窦（同时累及鼻腔鼻窦）的囊肿、血肿、脓肿、息肉等病变。</t>
  </si>
  <si>
    <t>不同鼻窦病变切除可分别计价。</t>
  </si>
  <si>
    <t>013306010160000</t>
  </si>
  <si>
    <t>鼻窦肿瘤切除费（常规）</t>
  </si>
  <si>
    <t>通过手术切除鼻窦（同时累及鼻腔鼻窦）的肿瘤。</t>
  </si>
  <si>
    <t>所定价格涵盖手术计划、术区准备、消毒、收缩黏膜、切开、探查、切除、鼻窦开放、清理、冲洗、缝合、填塞、包扎固定、处理用物等步骤所需的人力资源和基本物质资源消耗。</t>
  </si>
  <si>
    <t>不同鼻窦肿瘤切除可分别计价。</t>
  </si>
  <si>
    <t>013306010160011</t>
  </si>
  <si>
    <t>鼻窦肿瘤切除费（常规）-恶性肿瘤（加收）</t>
  </si>
  <si>
    <t>013306010170000</t>
  </si>
  <si>
    <t>鼻窦肿瘤切除费（复杂）</t>
  </si>
  <si>
    <t>通过手术切除鼻窦（同时累及鼻腔鼻窦）的复杂肿瘤。</t>
  </si>
  <si>
    <t>所定价格涵盖手术计划、术区准备、消毒、切开、探查、切除、冲洗、缝合、填塞、包扎固定、处理用物等步骤所需的人力资源和基本物质资源消耗。</t>
  </si>
  <si>
    <r>
      <rPr>
        <sz val="12"/>
        <rFont val="Times New Roman"/>
        <charset val="134"/>
      </rPr>
      <t>1.</t>
    </r>
    <r>
      <rPr>
        <sz val="12"/>
        <rFont val="宋体"/>
        <charset val="134"/>
      </rPr>
      <t>本项目中的</t>
    </r>
    <r>
      <rPr>
        <sz val="12"/>
        <rFont val="Times New Roman"/>
        <charset val="134"/>
      </rPr>
      <t>“</t>
    </r>
    <r>
      <rPr>
        <sz val="12"/>
        <rFont val="宋体"/>
        <charset val="134"/>
      </rPr>
      <t>复杂</t>
    </r>
    <r>
      <rPr>
        <sz val="12"/>
        <rFont val="Times New Roman"/>
        <charset val="134"/>
      </rPr>
      <t>”</t>
    </r>
    <r>
      <rPr>
        <sz val="12"/>
        <rFont val="宋体"/>
        <charset val="134"/>
      </rPr>
      <t>指：累及双侧的肿瘤、累及眶壁的肿瘤、需要联合手术径路的肿瘤。</t>
    </r>
    <r>
      <rPr>
        <sz val="12"/>
        <rFont val="Times New Roman"/>
        <charset val="134"/>
      </rPr>
      <t xml:space="preserve">
2.</t>
    </r>
    <r>
      <rPr>
        <sz val="12"/>
        <rFont val="宋体"/>
        <charset val="134"/>
      </rPr>
      <t>不同鼻窦肿瘤切除可分别计价收费。</t>
    </r>
  </si>
  <si>
    <t>013306010170011</t>
  </si>
  <si>
    <r>
      <rPr>
        <sz val="12"/>
        <rFont val="宋体-简"/>
        <charset val="134"/>
      </rPr>
      <t>鼻窦肿瘤切除费（复杂）</t>
    </r>
    <r>
      <rPr>
        <sz val="12"/>
        <rFont val="Times New Roman"/>
        <charset val="134"/>
      </rPr>
      <t>-</t>
    </r>
    <r>
      <rPr>
        <sz val="12"/>
        <rFont val="宋体-简"/>
        <charset val="134"/>
      </rPr>
      <t>恶性肿瘤（加收）</t>
    </r>
  </si>
  <si>
    <t>013306010180000</t>
  </si>
  <si>
    <t>鼻咽部病变切除费</t>
  </si>
  <si>
    <t>通过手术切除鼻咽部的囊肿、血肿、脓肿、息肉等病变。</t>
  </si>
  <si>
    <t>013306010190000</t>
  </si>
  <si>
    <t>鼻咽部肿瘤切除费（常规）</t>
  </si>
  <si>
    <t>通过手术切除鼻咽部的肿瘤。</t>
  </si>
  <si>
    <t>013306010190011</t>
  </si>
  <si>
    <r>
      <rPr>
        <sz val="12"/>
        <rFont val="宋体-简"/>
        <charset val="134"/>
      </rPr>
      <t>鼻咽部肿瘤切除费（常规）</t>
    </r>
    <r>
      <rPr>
        <sz val="12"/>
        <rFont val="Times New Roman"/>
        <charset val="134"/>
      </rPr>
      <t>-</t>
    </r>
    <r>
      <rPr>
        <sz val="12"/>
        <rFont val="宋体-简"/>
        <charset val="134"/>
      </rPr>
      <t>恶性肿瘤（加收）</t>
    </r>
  </si>
  <si>
    <t>013306010200000</t>
  </si>
  <si>
    <t>鼻咽部肿瘤切除费（复杂）</t>
  </si>
  <si>
    <t>通过手术切除鼻咽部的复杂肿瘤。</t>
  </si>
  <si>
    <r>
      <rPr>
        <sz val="12"/>
        <rFont val="宋体"/>
        <charset val="134"/>
      </rPr>
      <t>本项目中的</t>
    </r>
    <r>
      <rPr>
        <sz val="12"/>
        <rFont val="Times New Roman"/>
        <charset val="134"/>
      </rPr>
      <t>“</t>
    </r>
    <r>
      <rPr>
        <sz val="12"/>
        <rFont val="宋体"/>
        <charset val="134"/>
      </rPr>
      <t>复杂</t>
    </r>
    <r>
      <rPr>
        <sz val="12"/>
        <rFont val="Times New Roman"/>
        <charset val="134"/>
      </rPr>
      <t>”</t>
    </r>
    <r>
      <rPr>
        <sz val="12"/>
        <rFont val="宋体"/>
        <charset val="134"/>
      </rPr>
      <t>指：鼻咽纤维血管瘤、累及对侧的肿瘤、累及眶壁的肿瘤、需要联合手术径路的肿瘤。</t>
    </r>
  </si>
  <si>
    <t>013306010200011</t>
  </si>
  <si>
    <t>鼻咽部肿瘤切除费（复杂）-恶性肿瘤（加收）</t>
  </si>
  <si>
    <t>013306010210000</t>
  </si>
  <si>
    <t>鼻窦开放费（常规）</t>
  </si>
  <si>
    <t>通过手术实现患者鼻窦开放。</t>
  </si>
  <si>
    <t>所定价格涵盖手术计划、术区准备、消毒、切开、探查、开放并扩大鼻窦、清理、冲洗、缝合、填塞、包扎固定、处理用物等步骤所需的人力资源和基本物质资源消耗。</t>
  </si>
  <si>
    <t>鼻窦</t>
  </si>
  <si>
    <r>
      <rPr>
        <sz val="12"/>
        <rFont val="Times New Roman"/>
        <charset val="134"/>
      </rPr>
      <t>1.“</t>
    </r>
    <r>
      <rPr>
        <sz val="12"/>
        <rFont val="宋体"/>
        <charset val="134"/>
      </rPr>
      <t>鼻窦</t>
    </r>
    <r>
      <rPr>
        <sz val="12"/>
        <rFont val="Times New Roman"/>
        <charset val="134"/>
      </rPr>
      <t>”</t>
    </r>
    <r>
      <rPr>
        <sz val="12"/>
        <rFont val="宋体"/>
        <charset val="134"/>
      </rPr>
      <t>指上颌窦、筛窦、蝶窦、额窦。</t>
    </r>
    <r>
      <rPr>
        <sz val="12"/>
        <rFont val="Times New Roman"/>
        <charset val="134"/>
      </rPr>
      <t xml:space="preserve">
2.</t>
    </r>
    <r>
      <rPr>
        <sz val="12"/>
        <rFont val="宋体"/>
        <charset val="134"/>
      </rPr>
      <t>按照鼻窦开放数量设置费用封顶线。</t>
    </r>
  </si>
  <si>
    <t>013306010220000</t>
  </si>
  <si>
    <t>鼻窦开放费（复杂）</t>
  </si>
  <si>
    <t>通过手术实现患者复杂鼻窦开放。</t>
  </si>
  <si>
    <r>
      <rPr>
        <sz val="12"/>
        <rFont val="Times New Roman"/>
        <charset val="134"/>
      </rPr>
      <t>1.“</t>
    </r>
    <r>
      <rPr>
        <sz val="12"/>
        <rFont val="宋体"/>
        <charset val="134"/>
      </rPr>
      <t>鼻窦</t>
    </r>
    <r>
      <rPr>
        <sz val="12"/>
        <rFont val="Times New Roman"/>
        <charset val="134"/>
      </rPr>
      <t>”</t>
    </r>
    <r>
      <rPr>
        <sz val="12"/>
        <rFont val="宋体"/>
        <charset val="134"/>
      </rPr>
      <t>指上颌窦、筛窦、蝶窦、额窦。</t>
    </r>
    <r>
      <rPr>
        <sz val="12"/>
        <rFont val="Times New Roman"/>
        <charset val="134"/>
      </rPr>
      <t xml:space="preserve">
2.</t>
    </r>
    <r>
      <rPr>
        <sz val="12"/>
        <rFont val="宋体"/>
        <charset val="134"/>
      </rPr>
      <t>本项目中的</t>
    </r>
    <r>
      <rPr>
        <sz val="12"/>
        <rFont val="Times New Roman"/>
        <charset val="134"/>
      </rPr>
      <t>“</t>
    </r>
    <r>
      <rPr>
        <sz val="12"/>
        <rFont val="宋体"/>
        <charset val="134"/>
      </rPr>
      <t>复杂</t>
    </r>
    <r>
      <rPr>
        <sz val="12"/>
        <rFont val="Times New Roman"/>
        <charset val="134"/>
      </rPr>
      <t>”</t>
    </r>
    <r>
      <rPr>
        <sz val="12"/>
        <rFont val="宋体"/>
        <charset val="134"/>
      </rPr>
      <t>指：额窦</t>
    </r>
    <r>
      <rPr>
        <sz val="12"/>
        <rFont val="Times New Roman"/>
        <charset val="134"/>
      </rPr>
      <t>Draf-2b</t>
    </r>
    <r>
      <rPr>
        <sz val="12"/>
        <rFont val="宋体"/>
        <charset val="134"/>
      </rPr>
      <t>型及以上、全筛窦开放、上颌窦下鼻道开窗、泪前引窝入路开窗。</t>
    </r>
    <r>
      <rPr>
        <sz val="12"/>
        <rFont val="Times New Roman"/>
        <charset val="134"/>
      </rPr>
      <t xml:space="preserve">
3.</t>
    </r>
    <r>
      <rPr>
        <sz val="12"/>
        <rFont val="宋体"/>
        <charset val="134"/>
      </rPr>
      <t>按照鼻窦开放数量设置费用封顶线。</t>
    </r>
  </si>
  <si>
    <t>013306010230000</t>
  </si>
  <si>
    <t>鼻骨骨折复位费（切开）</t>
  </si>
  <si>
    <t>通过手术实现鼻骨骨折复位。</t>
  </si>
  <si>
    <t>所定价格涵盖手术计划、术区准备、消毒、切开、分离、复位、固定、冲洗、缝合、填塞、包扎固定、处理用物等步骤所需的人力资源和基本物质资源消耗。</t>
  </si>
  <si>
    <t>013306010240000</t>
  </si>
  <si>
    <t>鼻骨骨折复位费（闭合）</t>
  </si>
  <si>
    <t>通过手术实现鼻骨骨折闭合复位。</t>
  </si>
  <si>
    <t>所定价格涵盖消毒、收缩黏膜、鼻骨整复、填塞、包扎固定、处理用物等步骤所需的人力资源和基本物质资源消耗。</t>
  </si>
  <si>
    <t>013306010250000</t>
  </si>
  <si>
    <t>鼻部血管结扎费</t>
  </si>
  <si>
    <t>通过手术对鼻部血管结扎或切断。</t>
  </si>
  <si>
    <t>所定价格涵盖手术计划、术区准备、消毒、切开、分离、结扎或切断、冲洗、缝合、包扎固定、处理用物等步骤所需的人力资源和基本物质资源消耗。</t>
  </si>
  <si>
    <t>作为其他手术的必要步骤时不得同时收费。</t>
  </si>
  <si>
    <t>013306010260000</t>
  </si>
  <si>
    <t>鼻中隔偏曲矫正费</t>
  </si>
  <si>
    <t>通过手术对正鼻中隔偏曲进行矫正。</t>
  </si>
  <si>
    <t>所定价格涵盖手术计划、术区准备、消毒、切开、偏曲骨取出、黏膜复位、冲洗、缝合、填塞、包扎固定、处理用物等步骤所需的人力资源和基本物质资源消耗。</t>
  </si>
  <si>
    <t>013306010270000</t>
  </si>
  <si>
    <t>鼻甲移位费</t>
  </si>
  <si>
    <t>通过手术对鼻甲位置进行调整。</t>
  </si>
  <si>
    <t>所定价格涵盖手术计划、术区准备、消毒、断骨、移位、固定、冲洗、填塞、处理用物等步骤所需的人力资源和基本物质资源消耗。</t>
  </si>
  <si>
    <r>
      <rPr>
        <sz val="12"/>
        <rFont val="宋体"/>
        <charset val="134"/>
      </rPr>
      <t>本项目中的</t>
    </r>
    <r>
      <rPr>
        <sz val="12"/>
        <rFont val="Times New Roman"/>
        <charset val="134"/>
      </rPr>
      <t>“</t>
    </r>
    <r>
      <rPr>
        <sz val="12"/>
        <rFont val="宋体"/>
        <charset val="134"/>
      </rPr>
      <t>部位</t>
    </r>
    <r>
      <rPr>
        <sz val="12"/>
        <rFont val="Times New Roman"/>
        <charset val="134"/>
      </rPr>
      <t>”</t>
    </r>
    <r>
      <rPr>
        <sz val="12"/>
        <rFont val="宋体"/>
        <charset val="134"/>
      </rPr>
      <t>指：上鼻甲、中鼻甲、下鼻甲，不同部位可分别计价。</t>
    </r>
  </si>
  <si>
    <t>013306010280000</t>
  </si>
  <si>
    <t>鼻腔缩窄费</t>
  </si>
  <si>
    <t>通过手术对鼻腔进行缩窄。</t>
  </si>
  <si>
    <t>所定价格涵盖手术计划、术区准备、消毒、切开黏膜、充填、缩窄、冲洗、填塞、必要时缝合、处理用物等步骤所需的人力资源和基本物质资源消耗。</t>
  </si>
  <si>
    <t>013306010290000</t>
  </si>
  <si>
    <t>鼻部支架植入费</t>
  </si>
  <si>
    <t>通过手术植入支架支撑鼻腔或鼻部结构。</t>
  </si>
  <si>
    <t>所定价格涵盖手术计划、术区准备、消毒、切除、支架植入、冲洗、处理用物等步骤所需的人力资源和基本物质资源消耗。</t>
  </si>
  <si>
    <t>013306010300000</t>
  </si>
  <si>
    <t>鼻部球囊扩张费</t>
  </si>
  <si>
    <t>通过手术利用球囊对鼻腔、鼻窦进行扩张。</t>
  </si>
  <si>
    <t>所定价格涵盖手术计划、术区准备、消毒、球囊导管置入、扩张、撤除、冲洗、处理用物等步骤所需的人力资源和基本物质资源消耗。</t>
  </si>
  <si>
    <t>013306010310000</t>
  </si>
  <si>
    <t>口鼻腔前庭瘘修补费</t>
  </si>
  <si>
    <t>通过手术对口鼻瘘进行修补。</t>
  </si>
  <si>
    <t>所定价格涵盖手术计划、术区准备、消毒、切开、分离、修补、冲洗、缝合、处理用物等步骤所需的人力资源和基本物质资源消耗。</t>
  </si>
  <si>
    <t>013306010320000</t>
  </si>
  <si>
    <t>鼻窦瘘修补费</t>
  </si>
  <si>
    <t>通过手术对鼻窦瘘进行修补。</t>
  </si>
  <si>
    <t>所定价格涵盖手术计划、术区准备、消毒、清理瘘口、修补、冲洗、止血、缝合、加压包扎、处理用物等步骤所需的人力资源和基本物质资源消耗。</t>
  </si>
  <si>
    <r>
      <rPr>
        <sz val="12"/>
        <rFont val="Times New Roman"/>
        <charset val="134"/>
      </rPr>
      <t>“</t>
    </r>
    <r>
      <rPr>
        <sz val="12"/>
        <rFont val="宋体"/>
        <charset val="134"/>
      </rPr>
      <t>鼻窦瘘修补</t>
    </r>
    <r>
      <rPr>
        <sz val="12"/>
        <rFont val="Times New Roman"/>
        <charset val="134"/>
      </rPr>
      <t>”</t>
    </r>
    <r>
      <rPr>
        <sz val="12"/>
        <rFont val="宋体"/>
        <charset val="134"/>
      </rPr>
      <t>不包含</t>
    </r>
    <r>
      <rPr>
        <sz val="12"/>
        <rFont val="Times New Roman"/>
        <charset val="134"/>
      </rPr>
      <t>“</t>
    </r>
    <r>
      <rPr>
        <sz val="12"/>
        <rFont val="宋体"/>
        <charset val="134"/>
      </rPr>
      <t>口腔上颌窦瘘修补</t>
    </r>
    <r>
      <rPr>
        <sz val="12"/>
        <rFont val="Times New Roman"/>
        <charset val="134"/>
      </rPr>
      <t>”</t>
    </r>
    <r>
      <rPr>
        <sz val="12"/>
        <rFont val="宋体"/>
        <charset val="134"/>
      </rPr>
      <t>。</t>
    </r>
  </si>
  <si>
    <t>013306010330000</t>
  </si>
  <si>
    <t>鼻腔粘连分离费</t>
  </si>
  <si>
    <t>通过手术分离鼻腔粘连。</t>
  </si>
  <si>
    <t>所定价格涵盖手术计划、术区准备、消毒、切开、分离、冲洗、止血、处理用物等步骤所需的人力资源和基本物质资源消耗。</t>
  </si>
  <si>
    <t>012405000080000</t>
  </si>
  <si>
    <t>间接鼻咽喉镜检查费</t>
  </si>
  <si>
    <t>通过间接鼻咽喉镜检查鼻咽喉部形态、组织结构等。</t>
  </si>
  <si>
    <t>012405000090000</t>
  </si>
  <si>
    <t>硬性鼻咽喉镜检查费</t>
  </si>
  <si>
    <t>通过硬性鼻咽喉镜检查鼻咽喉部形态、组织结构等。</t>
  </si>
  <si>
    <t>012405000100000</t>
  </si>
  <si>
    <t>软性鼻咽喉镜检查费</t>
  </si>
  <si>
    <r>
      <rPr>
        <sz val="12"/>
        <rFont val="宋体"/>
        <charset val="134"/>
      </rPr>
      <t>通过纤维</t>
    </r>
    <r>
      <rPr>
        <sz val="12"/>
        <rFont val="Times New Roman"/>
        <charset val="134"/>
      </rPr>
      <t>/</t>
    </r>
    <r>
      <rPr>
        <sz val="12"/>
        <rFont val="宋体"/>
        <charset val="134"/>
      </rPr>
      <t>电子鼻咽喉镜检查鼻咽喉部形态、组织结构等。</t>
    </r>
  </si>
  <si>
    <r>
      <rPr>
        <sz val="12"/>
        <rFont val="宋体"/>
        <charset val="134"/>
      </rPr>
      <t>本项目中的</t>
    </r>
    <r>
      <rPr>
        <sz val="12"/>
        <rFont val="Times New Roman"/>
        <charset val="134"/>
      </rPr>
      <t>“</t>
    </r>
    <r>
      <rPr>
        <sz val="12"/>
        <rFont val="宋体"/>
        <charset val="134"/>
      </rPr>
      <t>软性鼻咽喉镜</t>
    </r>
    <r>
      <rPr>
        <sz val="12"/>
        <rFont val="Times New Roman"/>
        <charset val="134"/>
      </rPr>
      <t>”</t>
    </r>
    <r>
      <rPr>
        <sz val="12"/>
        <rFont val="宋体"/>
        <charset val="134"/>
      </rPr>
      <t>指：纤维鼻咽喉镜与电子鼻咽喉镜。</t>
    </r>
  </si>
  <si>
    <t>012405000110000</t>
  </si>
  <si>
    <t>频闪喉镜检查费</t>
  </si>
  <si>
    <t>通过频闪喉镜检查动态观察喉部形态、声带振动特性和组织结构等。</t>
  </si>
  <si>
    <t>012405000120000</t>
  </si>
  <si>
    <t>支撑喉镜检查费</t>
  </si>
  <si>
    <t>通过支撑喉镜检查喉部形态、组织结构等。</t>
  </si>
  <si>
    <t>所定价格涵盖消毒、置镜、观察、记录出具报告、处理用物等步骤所需的人力资源和基本物质资源消耗。</t>
  </si>
  <si>
    <t>012405000120100</t>
  </si>
  <si>
    <t>支撑喉镜检查费-直达喉镜检查（扩展）</t>
  </si>
  <si>
    <r>
      <rPr>
        <sz val="12"/>
        <rFont val="Times New Roman"/>
        <charset val="134"/>
      </rPr>
      <t>01</t>
    </r>
    <r>
      <rPr>
        <sz val="12"/>
        <rFont val="宋体"/>
        <charset val="134"/>
      </rPr>
      <t>直达喉镜检查</t>
    </r>
  </si>
  <si>
    <t>012405000130000</t>
  </si>
  <si>
    <t>喉声门图检查费</t>
  </si>
  <si>
    <t>通过各种方式评估喉部发声功能。</t>
  </si>
  <si>
    <t>所定价格涵盖消毒、放置电极、信号采集处理、测量、观察、记录、出具报告、处理用物等步骤所需的人力资源和基本物质资源消耗。</t>
  </si>
  <si>
    <t>012405000140000</t>
  </si>
  <si>
    <t>嗓音分析费</t>
  </si>
  <si>
    <t>通过各种方式评估嗓音质量及相关声学特性。</t>
  </si>
  <si>
    <t>所定价格涵盖准备、声音采集、分析、出具报告、处理用物等步骤所需的人力资源和基本物质资源消耗。</t>
  </si>
  <si>
    <t>012405000150000</t>
  </si>
  <si>
    <t>咽喉肌电生理检查费</t>
  </si>
  <si>
    <t>通过电生理设备检查喉部肌肉神经功能状态。</t>
  </si>
  <si>
    <t>所定价格涵盖消毒、放置电极、刺激、采集数据、分析、出具报告、处理用物等步骤所需的人力资源和基本物质资源消耗。</t>
  </si>
  <si>
    <t>013104020070000</t>
  </si>
  <si>
    <t>异物取出费（口咽部）</t>
  </si>
  <si>
    <t>通过各种方式取出会厌以上的异物。</t>
  </si>
  <si>
    <t>013104020070001</t>
  </si>
  <si>
    <t>异物取出费（口咽部）-儿童（加收）</t>
  </si>
  <si>
    <t>013306010340000</t>
  </si>
  <si>
    <r>
      <rPr>
        <sz val="12"/>
        <rFont val="宋体"/>
        <charset val="134"/>
      </rPr>
      <t>异物取出费（喉</t>
    </r>
    <r>
      <rPr>
        <sz val="12"/>
        <rFont val="Times New Roman"/>
        <charset val="134"/>
      </rPr>
      <t>/</t>
    </r>
    <r>
      <rPr>
        <sz val="12"/>
        <rFont val="宋体"/>
        <charset val="134"/>
      </rPr>
      <t>下咽）</t>
    </r>
  </si>
  <si>
    <t>通过手术取出会厌以下异物。</t>
  </si>
  <si>
    <t>所定价格涵盖手术计划、术区准备、消毒、取出异物、冲洗、处理用物等步骤所需的人力资源和基本物质资源消耗。</t>
  </si>
  <si>
    <t>013104020080000</t>
  </si>
  <si>
    <t>咽喉部治疗费（常规）</t>
  </si>
  <si>
    <t>通过各种方式对咽喉部进行上药、穿刺、注射、止血等常规治疗。</t>
  </si>
  <si>
    <t>同一治疗位置只可收费一次。</t>
  </si>
  <si>
    <t>013104020080001</t>
  </si>
  <si>
    <r>
      <rPr>
        <sz val="12"/>
        <rFont val="宋体-简"/>
        <charset val="134"/>
      </rPr>
      <t>咽喉部治疗费（常规）</t>
    </r>
    <r>
      <rPr>
        <sz val="12"/>
        <rFont val="Times New Roman"/>
        <charset val="134"/>
      </rPr>
      <t>-</t>
    </r>
    <r>
      <rPr>
        <sz val="12"/>
        <rFont val="宋体-简"/>
        <charset val="134"/>
      </rPr>
      <t>儿童（加收）</t>
    </r>
  </si>
  <si>
    <t>013104020090000</t>
  </si>
  <si>
    <r>
      <rPr>
        <sz val="12"/>
        <rFont val="宋体"/>
        <charset val="134"/>
      </rPr>
      <t>咽喉部治疗费</t>
    </r>
    <r>
      <rPr>
        <sz val="12"/>
        <rFont val="Times New Roman"/>
        <charset val="134"/>
      </rPr>
      <t>(</t>
    </r>
    <r>
      <rPr>
        <sz val="12"/>
        <rFont val="宋体"/>
        <charset val="134"/>
      </rPr>
      <t>特殊</t>
    </r>
    <r>
      <rPr>
        <sz val="12"/>
        <rFont val="Times New Roman"/>
        <charset val="134"/>
      </rPr>
      <t>)</t>
    </r>
  </si>
  <si>
    <t>通过激光、射频、微波等各种方式对咽喉部进行特殊治疗。</t>
  </si>
  <si>
    <r>
      <rPr>
        <sz val="12"/>
        <rFont val="Times New Roman"/>
        <charset val="134"/>
      </rPr>
      <t>1.</t>
    </r>
    <r>
      <rPr>
        <sz val="12"/>
        <rFont val="宋体"/>
        <charset val="134"/>
      </rPr>
      <t>同一治疗位置只可收费一次。</t>
    </r>
    <r>
      <rPr>
        <sz val="12"/>
        <rFont val="Times New Roman"/>
        <charset val="134"/>
      </rPr>
      <t xml:space="preserve">
2.</t>
    </r>
    <r>
      <rPr>
        <sz val="12"/>
        <rFont val="宋体"/>
        <charset val="134"/>
      </rPr>
      <t>常规治疗转特殊治疗按照</t>
    </r>
    <r>
      <rPr>
        <sz val="12"/>
        <rFont val="Times New Roman"/>
        <charset val="134"/>
      </rPr>
      <t>“</t>
    </r>
    <r>
      <rPr>
        <sz val="12"/>
        <rFont val="宋体"/>
        <charset val="134"/>
      </rPr>
      <t>咽喉部治疗费</t>
    </r>
    <r>
      <rPr>
        <sz val="12"/>
        <rFont val="Times New Roman"/>
        <charset val="134"/>
      </rPr>
      <t>(</t>
    </r>
    <r>
      <rPr>
        <sz val="12"/>
        <rFont val="宋体"/>
        <charset val="134"/>
      </rPr>
      <t>特殊</t>
    </r>
    <r>
      <rPr>
        <sz val="12"/>
        <rFont val="Times New Roman"/>
        <charset val="134"/>
      </rPr>
      <t>)”</t>
    </r>
    <r>
      <rPr>
        <sz val="12"/>
        <rFont val="宋体"/>
        <charset val="134"/>
      </rPr>
      <t>收取。</t>
    </r>
  </si>
  <si>
    <t>013104020090001</t>
  </si>
  <si>
    <r>
      <rPr>
        <sz val="12"/>
        <rFont val="宋体-简"/>
        <charset val="134"/>
      </rPr>
      <t>咽喉部治疗费（特殊）</t>
    </r>
    <r>
      <rPr>
        <sz val="12"/>
        <rFont val="Times New Roman"/>
        <charset val="134"/>
      </rPr>
      <t>-</t>
    </r>
    <r>
      <rPr>
        <sz val="12"/>
        <rFont val="宋体-简"/>
        <charset val="134"/>
      </rPr>
      <t>儿童（加收）</t>
    </r>
  </si>
  <si>
    <t>013104020100000</t>
  </si>
  <si>
    <t>环咽肌扩张费</t>
  </si>
  <si>
    <t>通过各种方式扩张环咽肌。</t>
  </si>
  <si>
    <t>所定价格涵盖置管、注液或充气、扩张、牵拉、观察、记录、处理用物等步骤所需的人力资源和基本物质资源消耗。（不含内镜检查）</t>
  </si>
  <si>
    <t>013104020100001</t>
  </si>
  <si>
    <t>环咽肌扩张费-儿童（加收）</t>
  </si>
  <si>
    <t>013306010350000</t>
  </si>
  <si>
    <t>口咽部病变切除费</t>
  </si>
  <si>
    <t>通过手术切除口咽部肿物、瘢痕等病变。</t>
  </si>
  <si>
    <t>所定价格涵盖手术计划、术区准备、消毒、切开、切除、止血、引流、缝合、处理用物等步骤所需的人力资源和基本物质资源消耗。</t>
  </si>
  <si>
    <t>013306010360000</t>
  </si>
  <si>
    <t>口咽部分切除费</t>
  </si>
  <si>
    <t>通过手术切除口咽部部分组织。</t>
  </si>
  <si>
    <t>013306010370000</t>
  </si>
  <si>
    <t>咽旁间隙病变切除费</t>
  </si>
  <si>
    <t>通过手术切除咽旁间隙肿物、瘢痕等病变。</t>
  </si>
  <si>
    <t>所定价格涵盖手术计划、术区准备、消毒、切开、分离、切除、处理用物等步骤所需的人力资源和基本物质资源消耗。</t>
  </si>
  <si>
    <t>013306010380000</t>
  </si>
  <si>
    <t>咽旁间隙肿瘤切除费</t>
  </si>
  <si>
    <t>通过手术切除咽旁间隙肿瘤。</t>
  </si>
  <si>
    <t>013306010380011</t>
  </si>
  <si>
    <t>咽旁间隙肿瘤切除费-恶性肿瘤（加收）</t>
  </si>
  <si>
    <t>013306010390000</t>
  </si>
  <si>
    <t>下咽部病变切除费</t>
  </si>
  <si>
    <t>通过手术切除下咽部肿物、瘢痕等病变。</t>
  </si>
  <si>
    <t>所定价格涵盖手术计划、术区准备、消毒、切开、切除、缝合、引流、止血、处理用物等步骤所需的人力资源和基本物质资源消耗。</t>
  </si>
  <si>
    <t>013306010400000</t>
  </si>
  <si>
    <t>下咽部分切除费</t>
  </si>
  <si>
    <t>通过手术切除下咽部部分组织。</t>
  </si>
  <si>
    <t>所定价格涵盖手术计划、术区准备、消毒、切开、分离、切除、缝合、止血、处理用物等步骤所需的人力资源和基本物质资源消耗。</t>
  </si>
  <si>
    <t>013306010410000</t>
  </si>
  <si>
    <t>下咽全切除费</t>
  </si>
  <si>
    <t>通过手术切除全部下咽（梨状窝、下咽后壁、环后区）。</t>
  </si>
  <si>
    <t>013306010420000</t>
  </si>
  <si>
    <t>咽功能重建费</t>
  </si>
  <si>
    <t>通过手术修复大面积缺损，重建咽部功能。</t>
  </si>
  <si>
    <t>所定价格涵盖手术计划、术区准备、消毒、切开、成形、重建、缝合、包扎止血、处理用物等步骤所需的人力资源和基本物质资源消耗。</t>
  </si>
  <si>
    <t>013306010430000</t>
  </si>
  <si>
    <t>悬雍垂缩短费</t>
  </si>
  <si>
    <t>通过手术缩短悬雍垂。</t>
  </si>
  <si>
    <t>所定价格涵盖手术计划、术区准备、消毒、切除、缝合、止血、处理用物等步骤所需的人力资源和基本物质资源消耗。</t>
  </si>
  <si>
    <t>013306010440000</t>
  </si>
  <si>
    <t>腭咽成形费</t>
  </si>
  <si>
    <t>通过手术成形重塑软腭、咽部及其周围结构。</t>
  </si>
  <si>
    <t>所定价格涵盖手术计划、术区准备、消毒、切开、切除、成形、缝合、止血、处理用物等步骤所需的人力资源和基本物质资源消耗。</t>
  </si>
  <si>
    <t>013306010450000</t>
  </si>
  <si>
    <t>腭帆缩短费</t>
  </si>
  <si>
    <t>通过手术缩短腭帆长度。</t>
  </si>
  <si>
    <t>所定价格涵盖手术计划、术区准备、消毒、切开、分离、成形、缝合、止血、处理用物等步骤所需的人力资源和基本物质资源消耗。</t>
  </si>
  <si>
    <t>013306010460000</t>
  </si>
  <si>
    <t>腭扁桃体切除费</t>
  </si>
  <si>
    <t>通过手术切除腭扁桃体。</t>
  </si>
  <si>
    <t>013306010470000</t>
  </si>
  <si>
    <t>腺样体切除费</t>
  </si>
  <si>
    <t>通过手术切除腺样体。</t>
  </si>
  <si>
    <t>013306010480000</t>
  </si>
  <si>
    <t>舌扁桃体切除费</t>
  </si>
  <si>
    <t>通过手术切除舌扁桃体。</t>
  </si>
  <si>
    <t>013306010490000</t>
  </si>
  <si>
    <t>会厌病变切除费</t>
  </si>
  <si>
    <t>通过手术切除会厌部肿物、瘢痕等病变。</t>
  </si>
  <si>
    <t>所定价格涵盖手术计划、术区准备、消毒、切开、切除、缝合、引流、包扎止血、处理用物等步骤所需的人力资源和基本物质资源消耗。</t>
  </si>
  <si>
    <t>013306010500000</t>
  </si>
  <si>
    <t>喉部病变切除费</t>
  </si>
  <si>
    <t>通过手术切除喉部肿物、瘢痕等病变。</t>
  </si>
  <si>
    <t>所定价格涵盖手术计划、术区准备、消毒、切开、分离、切除、缝合、引流、包扎止血、处理用物等步骤所需的人力资源和基本物质资源消耗。</t>
  </si>
  <si>
    <t>013306010510000</t>
  </si>
  <si>
    <t>喉部分切除费</t>
  </si>
  <si>
    <t>通过手术切除喉部部分组织。</t>
  </si>
  <si>
    <t>013306010520000</t>
  </si>
  <si>
    <t>喉全切除费</t>
  </si>
  <si>
    <t>通过手术切除整个喉部。</t>
  </si>
  <si>
    <t>所定价格涵盖手术计划、术区准备、消毒、切开、分离、切除、吻合、缝合、包扎止血、处理用物等步骤所需的人力资源和基本物质资源消耗。</t>
  </si>
  <si>
    <t>013306010530000</t>
  </si>
  <si>
    <t>喉功能重建费（常规）</t>
  </si>
  <si>
    <t>通过手术重建喉功能。</t>
  </si>
  <si>
    <t>所定价格涵盖手术计划、术区准备、消毒、切开、成形、重建、缝合、包扎止血、处理用物等步骤所需的人力资源和基本物质资源消耗。（不含喉切除）</t>
  </si>
  <si>
    <t>013306010540000</t>
  </si>
  <si>
    <t>喉功能重建费（复杂）</t>
  </si>
  <si>
    <t>通过手术重建复杂情况喉功能。</t>
  </si>
  <si>
    <r>
      <rPr>
        <sz val="12"/>
        <rFont val="宋体"/>
        <charset val="134"/>
      </rPr>
      <t>本项目中的</t>
    </r>
    <r>
      <rPr>
        <sz val="12"/>
        <rFont val="Times New Roman"/>
        <charset val="134"/>
      </rPr>
      <t>“</t>
    </r>
    <r>
      <rPr>
        <sz val="12"/>
        <rFont val="宋体"/>
        <charset val="134"/>
      </rPr>
      <t>复杂</t>
    </r>
    <r>
      <rPr>
        <sz val="12"/>
        <rFont val="Times New Roman"/>
        <charset val="134"/>
      </rPr>
      <t>”</t>
    </r>
    <r>
      <rPr>
        <sz val="12"/>
        <rFont val="宋体"/>
        <charset val="134"/>
      </rPr>
      <t>指：声带外移、声带内移、声带填充、甲状软骨成形、杓状软骨切除、环杓关节拨动。</t>
    </r>
  </si>
  <si>
    <t>013306010550000</t>
  </si>
  <si>
    <t>淋巴结清扫费（颈部）</t>
  </si>
  <si>
    <t>通过手术清扫颈部淋巴结。</t>
  </si>
  <si>
    <r>
      <rPr>
        <sz val="12"/>
        <rFont val="宋体"/>
        <charset val="134"/>
      </rPr>
      <t>本项目中的</t>
    </r>
    <r>
      <rPr>
        <sz val="12"/>
        <rFont val="Times New Roman"/>
        <charset val="134"/>
      </rPr>
      <t>“</t>
    </r>
    <r>
      <rPr>
        <sz val="12"/>
        <rFont val="宋体"/>
        <charset val="134"/>
      </rPr>
      <t>次</t>
    </r>
    <r>
      <rPr>
        <sz val="12"/>
        <rFont val="Times New Roman"/>
        <charset val="134"/>
      </rPr>
      <t>”</t>
    </r>
    <r>
      <rPr>
        <sz val="12"/>
        <rFont val="宋体"/>
        <charset val="134"/>
      </rPr>
      <t>指：小于等于</t>
    </r>
    <r>
      <rPr>
        <sz val="12"/>
        <rFont val="Times New Roman"/>
        <charset val="134"/>
      </rPr>
      <t>3</t>
    </r>
    <r>
      <rPr>
        <sz val="12"/>
        <rFont val="宋体"/>
        <charset val="134"/>
      </rPr>
      <t>区，每增加</t>
    </r>
    <r>
      <rPr>
        <sz val="12"/>
        <rFont val="Times New Roman"/>
        <charset val="134"/>
      </rPr>
      <t>1</t>
    </r>
    <r>
      <rPr>
        <sz val="12"/>
        <rFont val="宋体"/>
        <charset val="134"/>
      </rPr>
      <t>区加收</t>
    </r>
    <r>
      <rPr>
        <sz val="12"/>
        <color rgb="FFFF0000"/>
        <rFont val="Times New Roman"/>
        <charset val="134"/>
      </rPr>
      <t>500</t>
    </r>
    <r>
      <rPr>
        <sz val="12"/>
        <color rgb="FFFF0000"/>
        <rFont val="宋体"/>
        <charset val="134"/>
      </rPr>
      <t>元</t>
    </r>
    <r>
      <rPr>
        <sz val="12"/>
        <rFont val="宋体"/>
        <charset val="134"/>
      </rPr>
      <t>，以</t>
    </r>
    <r>
      <rPr>
        <sz val="12"/>
        <rFont val="Times New Roman"/>
        <charset val="134"/>
      </rPr>
      <t>6</t>
    </r>
    <r>
      <rPr>
        <sz val="12"/>
        <rFont val="宋体"/>
        <charset val="134"/>
      </rPr>
      <t>区价格为费用封顶线。如涉及邻近其他部位淋巴结清扫，视同增加</t>
    </r>
    <r>
      <rPr>
        <sz val="12"/>
        <rFont val="Times New Roman"/>
        <charset val="134"/>
      </rPr>
      <t>1</t>
    </r>
    <r>
      <rPr>
        <sz val="12"/>
        <rFont val="宋体"/>
        <charset val="134"/>
      </rPr>
      <t>区。</t>
    </r>
  </si>
  <si>
    <t>013306010560000</t>
  </si>
  <si>
    <t>喉狭窄扩张费</t>
  </si>
  <si>
    <t>通过手术扩张狭窄的喉腔。</t>
  </si>
  <si>
    <t>所定价格涵盖手术计划、术区准备、消毒、切开、切除、扩张、包扎止血、处理用物等步骤所需的人力资源和基本物质资源消耗。</t>
  </si>
  <si>
    <t>013306010570000</t>
  </si>
  <si>
    <t>喉气道支撑物植入费</t>
  </si>
  <si>
    <t>通过手术置入支撑物支撑气道。</t>
  </si>
  <si>
    <r>
      <rPr>
        <sz val="12"/>
        <rFont val="宋体"/>
        <charset val="134"/>
      </rPr>
      <t>所定价格涵盖手术计划、术区准备、消毒、切开、分离</t>
    </r>
    <r>
      <rPr>
        <sz val="12"/>
        <rFont val="Times New Roman"/>
        <charset val="134"/>
      </rPr>
      <t xml:space="preserve"> </t>
    </r>
    <r>
      <rPr>
        <sz val="12"/>
        <rFont val="宋体"/>
        <charset val="134"/>
      </rPr>
      <t>、松解、支撑物置入、包扎缝合、处理用物等步骤所需的人力资源和基本物质资源消耗。</t>
    </r>
  </si>
  <si>
    <t>013306010580000</t>
  </si>
  <si>
    <t>喉气道支撑物取出费</t>
  </si>
  <si>
    <t>通过手术取出气道支撑物。</t>
  </si>
  <si>
    <t>所定价格涵盖手术计划、术区准备、消毒、支撑物取出、观察喉腔、处理用物等步骤所需的人力资源和基本物质资源消耗。</t>
  </si>
  <si>
    <t>013306010590000</t>
  </si>
  <si>
    <t>梨状窝瘘内瘘口封闭费</t>
  </si>
  <si>
    <t>通过手术修复梨状窝区域的瘘口。</t>
  </si>
  <si>
    <t>所定价格涵盖手术计划、术区准备、消毒、切开、瘘口封闭、缝合、止血、处理用物等步骤所需的人力资源和基本物质资源消耗。</t>
  </si>
  <si>
    <t>013306010600000</t>
  </si>
  <si>
    <t>颈部气管瘘闭合费</t>
  </si>
  <si>
    <t>通过手术关闭颈部气管瘘口。</t>
  </si>
  <si>
    <t>所定价格涵盖手术计划、术区准备、消毒、切开、修复、缝合、处理用物等步骤所需的人力资源和基本物质资源消耗。</t>
  </si>
  <si>
    <t>013306010610000</t>
  </si>
  <si>
    <t>咽瘘修复费</t>
  </si>
  <si>
    <t>通过手术修复咽瘘。</t>
  </si>
  <si>
    <t>所定价格涵盖手术计划、术区准备、消毒、修复、缝合、止血、处理用物等步骤所需的人力资源和基本物质资源消耗。</t>
  </si>
  <si>
    <t>013306010620000</t>
  </si>
  <si>
    <r>
      <rPr>
        <sz val="12"/>
        <rFont val="宋体"/>
        <charset val="134"/>
      </rPr>
      <t>咽喉部血</t>
    </r>
    <r>
      <rPr>
        <sz val="12"/>
        <rFont val="Times New Roman"/>
        <charset val="134"/>
      </rPr>
      <t>/</t>
    </r>
    <r>
      <rPr>
        <sz val="12"/>
        <rFont val="宋体"/>
        <charset val="134"/>
      </rPr>
      <t>脓肿切开引流费</t>
    </r>
  </si>
  <si>
    <r>
      <rPr>
        <sz val="12"/>
        <rFont val="宋体"/>
        <charset val="134"/>
      </rPr>
      <t>通过手术切开引流咽喉部血</t>
    </r>
    <r>
      <rPr>
        <sz val="12"/>
        <rFont val="Times New Roman"/>
        <charset val="134"/>
      </rPr>
      <t>/</t>
    </r>
    <r>
      <rPr>
        <sz val="12"/>
        <rFont val="宋体"/>
        <charset val="134"/>
      </rPr>
      <t>脓肿。</t>
    </r>
  </si>
  <si>
    <t>所定价格涵盖手术计划、术区准备、消毒、切开、引流、冲洗、止血、处理用物等步骤所需的人力资源和基本物质资源消耗。</t>
  </si>
  <si>
    <r>
      <rPr>
        <sz val="12"/>
        <rFont val="宋体"/>
        <charset val="134"/>
      </rPr>
      <t>本项目中的</t>
    </r>
    <r>
      <rPr>
        <sz val="12"/>
        <rFont val="Times New Roman"/>
        <charset val="134"/>
      </rPr>
      <t>“2</t>
    </r>
    <r>
      <rPr>
        <sz val="12"/>
        <rFont val="宋体"/>
        <charset val="134"/>
      </rPr>
      <t>个及以上区域</t>
    </r>
    <r>
      <rPr>
        <sz val="12"/>
        <rFont val="Times New Roman"/>
        <charset val="134"/>
      </rPr>
      <t>”</t>
    </r>
    <r>
      <rPr>
        <sz val="12"/>
        <rFont val="宋体"/>
        <charset val="134"/>
      </rPr>
      <t>指：包括但不限于咽旁、咽后、上纵膈等解剖区域。</t>
    </r>
  </si>
  <si>
    <t>013306010620011</t>
  </si>
  <si>
    <r>
      <rPr>
        <sz val="12"/>
        <rFont val="宋体-简"/>
        <charset val="134"/>
      </rPr>
      <t>咽喉部血</t>
    </r>
    <r>
      <rPr>
        <sz val="12"/>
        <rFont val="Times New Roman"/>
        <charset val="134"/>
      </rPr>
      <t>/</t>
    </r>
    <r>
      <rPr>
        <sz val="12"/>
        <rFont val="宋体-简"/>
        <charset val="134"/>
      </rPr>
      <t>脓肿切开引流费</t>
    </r>
    <r>
      <rPr>
        <sz val="12"/>
        <rFont val="Times New Roman"/>
        <charset val="134"/>
      </rPr>
      <t>-2</t>
    </r>
    <r>
      <rPr>
        <sz val="12"/>
        <rFont val="宋体-简"/>
        <charset val="134"/>
      </rPr>
      <t>个及以上区域（加收）</t>
    </r>
  </si>
  <si>
    <r>
      <rPr>
        <sz val="12"/>
        <rFont val="Times New Roman"/>
        <charset val="134"/>
      </rPr>
      <t>01   2</t>
    </r>
    <r>
      <rPr>
        <sz val="12"/>
        <rFont val="宋体"/>
        <charset val="134"/>
      </rPr>
      <t>个及以上区域</t>
    </r>
  </si>
  <si>
    <t>013306010630000</t>
  </si>
  <si>
    <t>环甲膜切开费</t>
  </si>
  <si>
    <t>通过手术切开环甲膜。</t>
  </si>
  <si>
    <t>所定价格涵盖手术计划、术区准备、消毒、切开、分离、置管、固定、处理用物等步骤所需的人力资源和基本物质资源消耗。</t>
  </si>
  <si>
    <t>013306010640000</t>
  </si>
  <si>
    <t>气管切开费</t>
  </si>
  <si>
    <t>通过手术切开气管。</t>
  </si>
  <si>
    <t>所定价格涵盖手术计划、术区准备、消毒、切开、置管、缝合、处理用物等步骤所需的人力资源和基本物质资源消耗。</t>
  </si>
  <si>
    <t>013306010650000</t>
  </si>
  <si>
    <t>发音装置安装费</t>
  </si>
  <si>
    <t>通过手术置入发音装置。</t>
  </si>
  <si>
    <t>所定价格涵盖手术计划、术区准备、消毒、探查、穿刺、装置置入、固定、处理用物等步骤所需的人力资源和基本物质资源消耗。</t>
  </si>
  <si>
    <t>013306010660000</t>
  </si>
  <si>
    <r>
      <rPr>
        <sz val="12"/>
        <rFont val="宋体"/>
        <charset val="134"/>
      </rPr>
      <t>发音装置取出</t>
    </r>
    <r>
      <rPr>
        <sz val="12"/>
        <rFont val="Times New Roman"/>
        <charset val="134"/>
      </rPr>
      <t>/</t>
    </r>
    <r>
      <rPr>
        <sz val="12"/>
        <rFont val="宋体"/>
        <charset val="134"/>
      </rPr>
      <t>更换费</t>
    </r>
  </si>
  <si>
    <r>
      <rPr>
        <sz val="12"/>
        <rFont val="宋体"/>
        <charset val="134"/>
      </rPr>
      <t>通过手术取出</t>
    </r>
    <r>
      <rPr>
        <sz val="12"/>
        <rFont val="Times New Roman"/>
        <charset val="134"/>
      </rPr>
      <t>/</t>
    </r>
    <r>
      <rPr>
        <sz val="12"/>
        <rFont val="宋体"/>
        <charset val="134"/>
      </rPr>
      <t>更换发音装置。</t>
    </r>
  </si>
  <si>
    <r>
      <rPr>
        <sz val="12"/>
        <rFont val="宋体"/>
        <charset val="134"/>
      </rPr>
      <t>所定价格涵盖手术计划、术区准备、消毒、探查、发音装置取出</t>
    </r>
    <r>
      <rPr>
        <sz val="12"/>
        <rFont val="Times New Roman"/>
        <charset val="134"/>
      </rPr>
      <t>/</t>
    </r>
    <r>
      <rPr>
        <sz val="12"/>
        <rFont val="宋体"/>
        <charset val="134"/>
      </rPr>
      <t>更换、处理用物等步骤所需的人力资源和基本物质资源消耗。</t>
    </r>
  </si>
  <si>
    <t>取出与更换不可同时收费。</t>
  </si>
  <si>
    <t>使用说明：
1.本指南以耳鼻喉类为重点，按照耳鼻喉治疗方式的服务产出设立医疗服务价格项目。
2.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各类耳鼻喉类项目在操作层面存在差异，但在价格项目和定价水平层面具备合并同类项的条件，立项指南对目前常用的耳鼻喉类项目进行了合并。地方医保部门制定“耳鼻喉类”医疗服务项目价格时，要充分体现技术劳务价值，使收费水平覆盖绝大部分耳鼻喉类项目，使整合前后的耳鼻喉类项目收费水平大体相当，后期结合国家部署和动态调整工作，逐步疏导价格矛盾；医疗服务的政府指导价为最高限价，下浮不限；同时，医疗机构、医务人员实施治疗过程中有关创新改良，采取“现有项目兼容”的方式简化处理，无需申报新增医疗服务价格项目，直接按照对应的整合项目执行即可。
3.本指南所称的“价格构成”，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本指南所称“加收项”，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5.本指南所称“扩展项”，指同一项目下以不同方式提供或在不同场景应用时，只扩展价格项目适用范围、不额外加价的一类子项，子项的价格按主项目执行。
6.本指南所称的“基本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耗以外的其他耗材，按照实际采购价格零差率销售。
7.本指南价格构成中所称的“穿刺”为主项操作涉及的必要穿刺技术，价格构成中的穿刺操作不可收取相关费用；独立穿刺项目可按相应治疗价格项目收取。
8.本指南中涉及“包括……”“……等”的，属于开放型表述，所指对象不仅局限于表述中列明的事项，也包括未列明的同类事项。
9.本指南中未尽事项，如等离子、激光、射频、微波等手术辅助操作、活检取材、颅底手术、取骨、组织瓣制备、清创缝合等，将在辅助操作类、活检类、神经系统类、骨骼肌肉系统类、体被系统类、一般治疗类等其他立项指南中单独列示，各地医保部门可暂按现行价格政策执行。
10.本指南中其他学科开展相应项目时，可据实收费。
11.本指南中非手术治疗类项目，如需使用相关内镜可收取内镜检查费用，如行“鼻腔异物取出”时使用“鼻内镜”，可收取“鼻腔异物取出费+鼻内镜检查费”。
12.本指南中的各类内镜下手术项目的价格构成，已包含手术涉及的各类内镜使用成本，地方定价时应结合内镜使用成本综合确定价格水平。医疗机构在开展相关操作时，开放手术与经内镜手术执行相同的价格标准，内镜辅助操作不再另行收费。
13.本指南中手术项目若需病理取样，地方定价时应考虑在原项目的价格构成中包含标本的留取和送检的人力资源和基本物质资源消耗。
14.本指南中手术类项目服务对象为儿童时，统一落实儿童加收政策（以下简称“儿童加收”），加收比例或金额由各省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儿童”，指6周岁及以下，周岁的计算方法以法律的相关规定为准。</t>
  </si>
  <si>
    <t>新增骨骼肌肉系统类医疗服务价格项目</t>
  </si>
  <si>
    <t>012415000010000</t>
  </si>
  <si>
    <t>骨密度测定费</t>
  </si>
  <si>
    <t>通过各种方法测量骨骼中的矿物质含量。</t>
  </si>
  <si>
    <t>所定价格涵盖摆位、数据采集、数据处理、结果分析、图文报告、处理用物等步骤所需的人力资源和基本物质资源消耗。包括检查中防护器材使用。</t>
  </si>
  <si>
    <t>013315000010000</t>
  </si>
  <si>
    <t>骨伤制动外固定费（小）</t>
  </si>
  <si>
    <t>通过石膏、支具、固定板等进行塑形、制动、固定。固定范围不跨越大关节。</t>
  </si>
  <si>
    <t>所定价格涵盖复位、制动、固定、处理用物等步骤所需的人力资源和基本物质资源消耗。</t>
  </si>
  <si>
    <t>个</t>
  </si>
  <si>
    <t>不与中医骨伤项目同时收取。</t>
  </si>
  <si>
    <t>013315000020000</t>
  </si>
  <si>
    <t>骨伤制动外固定费（中）</t>
  </si>
  <si>
    <t>通过石膏、支具、固定板等进行塑形、制动、固定。固定范围跨越一个大关节。</t>
  </si>
  <si>
    <t>013315000030000</t>
  </si>
  <si>
    <t>骨伤制动外固定费（大）</t>
  </si>
  <si>
    <t>通过石膏、支具、固定板等进行塑形、制动、固定。固定范围跨越两个及以上大关节。</t>
  </si>
  <si>
    <t>013315000040000</t>
  </si>
  <si>
    <t>骨伤制动外固定费（特大）</t>
  </si>
  <si>
    <t>通过石膏、支具、固定板等进行塑形、制动、固定。固定范围包括躯干。</t>
  </si>
  <si>
    <t>所定价格涵盖复位、制动、固定等、处理用物等步骤所需的人力资源和基本物质资源消耗。</t>
  </si>
  <si>
    <t>不与其他骨伤制动外固定费、中医骨伤项目同时收取。</t>
  </si>
  <si>
    <t>013113000010000</t>
  </si>
  <si>
    <t>管型石膏固定拆除费</t>
  </si>
  <si>
    <t>通过操作拆除管型石膏。</t>
  </si>
  <si>
    <t>所定价格涵盖拆除管型石膏、处理用物等步骤所需的人力资源和基本物质资源消耗。</t>
  </si>
  <si>
    <t>013315000050000</t>
  </si>
  <si>
    <t>骨牵引安装费</t>
  </si>
  <si>
    <t>安装穿透骨质的器具直接牵引骨骼关节。</t>
  </si>
  <si>
    <t>所定价格涵盖手术计划、术区准备、消毒、安装、牵拉、调试、拆除、处理用物等步骤所需的人力资源和基本物质资源消耗。</t>
  </si>
  <si>
    <t>包含拆除。</t>
  </si>
  <si>
    <t>013113000020000</t>
  </si>
  <si>
    <t>皮牵引安装费</t>
  </si>
  <si>
    <t>安装外部包裹的器具牵拉骨骼关节。</t>
  </si>
  <si>
    <t>所定价格涵盖准备、安装、牵拉、调试、拆除、处理用物等步骤所需的人力资源和基本物质资源消耗。</t>
  </si>
  <si>
    <t>013113000030000</t>
  </si>
  <si>
    <t>持续牵引费</t>
  </si>
  <si>
    <t>通过各种牵引装置持续维持骨关节的复位和稳定。</t>
  </si>
  <si>
    <t>所定价格涵盖持续维持骨关节形态和力线、处理用物等步骤所需的人力资源和基本物质资源消耗。</t>
  </si>
  <si>
    <t>日</t>
  </si>
  <si>
    <t>013315000060000</t>
  </si>
  <si>
    <t>颅颈交界区减压重建费（常规）</t>
  </si>
  <si>
    <t>通过手术对颅颈交界区的畸形、压迫、骨折进行减压、矫形、复位并植骨融合固定。</t>
  </si>
  <si>
    <t>所定价格涵盖手术计划、术区准备、消毒、切开、分离、切除、减压、重建固定、止血、引流、缝合、处理用物等步骤所需的人力资源和基本物质资源消耗。</t>
  </si>
  <si>
    <t>013315000070000</t>
  </si>
  <si>
    <t>颅颈交界区减压重建费（复杂）</t>
  </si>
  <si>
    <t>通过手术对复杂情形下颅颈交界区的畸形、压迫、骨折进行减压、矫形、复位并植骨融合固定。</t>
  </si>
  <si>
    <t>所定价格涵盖手术计划、术区准备、消毒、切开、分离、切除、减压、重建固定、止血、引流、缝合等步骤所需的人力资源和基本物质资源消耗。</t>
  </si>
  <si>
    <r>
      <rPr>
        <sz val="10"/>
        <rFont val="宋体"/>
        <charset val="134"/>
      </rPr>
      <t>本项目所称</t>
    </r>
    <r>
      <rPr>
        <sz val="10"/>
        <rFont val="Times New Roman"/>
        <charset val="134"/>
      </rPr>
      <t>“</t>
    </r>
    <r>
      <rPr>
        <sz val="10"/>
        <rFont val="宋体"/>
        <charset val="134"/>
      </rPr>
      <t>复杂</t>
    </r>
    <r>
      <rPr>
        <sz val="10"/>
        <rFont val="Times New Roman"/>
        <charset val="134"/>
      </rPr>
      <t>”</t>
    </r>
    <r>
      <rPr>
        <sz val="10"/>
        <rFont val="宋体"/>
        <charset val="134"/>
      </rPr>
      <t>指：多入路联合手术、寰枢椎畸形、椎动脉高跨、难复性寰枢椎骨折脱位、枕骨大孔或寰椎后弓减压的情况。</t>
    </r>
  </si>
  <si>
    <t>013315000080000</t>
  </si>
  <si>
    <t>颈椎椎管减压费（常规）</t>
  </si>
  <si>
    <t>通过手术解除颈椎周围组织对脊髓、神经、血管、食管等的压迫。</t>
  </si>
  <si>
    <t>所定价格涵盖手术计划、术区准备、消毒、切开、分离、减压、切除、止血、引流、缝合、处理用物等步骤所需的人力资源和基本物质资源消耗。</t>
  </si>
  <si>
    <r>
      <rPr>
        <sz val="10"/>
        <rFont val="Times New Roman"/>
        <charset val="134"/>
      </rPr>
      <t>1.</t>
    </r>
    <r>
      <rPr>
        <sz val="10"/>
        <rFont val="宋体"/>
        <charset val="134"/>
      </rPr>
      <t>跨颈胸节段只收取一次费用。</t>
    </r>
    <r>
      <rPr>
        <sz val="10"/>
        <rFont val="Times New Roman"/>
        <charset val="134"/>
      </rPr>
      <t xml:space="preserve">
2.</t>
    </r>
    <r>
      <rPr>
        <sz val="10"/>
        <rFont val="宋体"/>
        <charset val="134"/>
      </rPr>
      <t>不与</t>
    </r>
    <r>
      <rPr>
        <sz val="10"/>
        <rFont val="Times New Roman"/>
        <charset val="134"/>
      </rPr>
      <t>“</t>
    </r>
    <r>
      <rPr>
        <sz val="10"/>
        <rFont val="宋体"/>
        <charset val="134"/>
      </rPr>
      <t>颈椎椎管减压融合内固定费</t>
    </r>
    <r>
      <rPr>
        <sz val="10"/>
        <rFont val="Times New Roman"/>
        <charset val="134"/>
      </rPr>
      <t>”</t>
    </r>
    <r>
      <rPr>
        <sz val="10"/>
        <rFont val="宋体"/>
        <charset val="134"/>
      </rPr>
      <t>同时收取。</t>
    </r>
  </si>
  <si>
    <t>013315000090000</t>
  </si>
  <si>
    <t>颈椎椎管减压费（复杂）</t>
  </si>
  <si>
    <t>通过手术解除复杂情形下颈椎周围组织对脊髓、神经、血管、食管等的压迫。</t>
  </si>
  <si>
    <r>
      <rPr>
        <sz val="10"/>
        <rFont val="Times New Roman"/>
        <charset val="134"/>
      </rPr>
      <t>1.</t>
    </r>
    <r>
      <rPr>
        <sz val="10"/>
        <rFont val="宋体"/>
        <charset val="134"/>
      </rPr>
      <t>本项目所称</t>
    </r>
    <r>
      <rPr>
        <sz val="10"/>
        <rFont val="Times New Roman"/>
        <charset val="134"/>
      </rPr>
      <t>“</t>
    </r>
    <r>
      <rPr>
        <sz val="10"/>
        <rFont val="宋体"/>
        <charset val="134"/>
      </rPr>
      <t>复杂</t>
    </r>
    <r>
      <rPr>
        <sz val="10"/>
        <rFont val="Times New Roman"/>
        <charset val="134"/>
      </rPr>
      <t>”</t>
    </r>
    <r>
      <rPr>
        <sz val="10"/>
        <rFont val="宋体"/>
        <charset val="134"/>
      </rPr>
      <t>指：总减压节段</t>
    </r>
    <r>
      <rPr>
        <sz val="10"/>
        <rFont val="Times New Roman"/>
        <charset val="134"/>
      </rPr>
      <t>≥3</t>
    </r>
    <r>
      <rPr>
        <sz val="10"/>
        <rFont val="宋体"/>
        <charset val="134"/>
      </rPr>
      <t>个椎体、多入路联合的情况。</t>
    </r>
    <r>
      <rPr>
        <sz val="10"/>
        <rFont val="Times New Roman"/>
        <charset val="134"/>
      </rPr>
      <t xml:space="preserve">
2.</t>
    </r>
    <r>
      <rPr>
        <sz val="10"/>
        <rFont val="宋体"/>
        <charset val="134"/>
      </rPr>
      <t>跨颈胸节段只收取一次费用。</t>
    </r>
    <r>
      <rPr>
        <sz val="10"/>
        <rFont val="Times New Roman"/>
        <charset val="134"/>
      </rPr>
      <t xml:space="preserve">
3.</t>
    </r>
    <r>
      <rPr>
        <sz val="10"/>
        <rFont val="宋体"/>
        <charset val="134"/>
      </rPr>
      <t>不与</t>
    </r>
    <r>
      <rPr>
        <sz val="10"/>
        <rFont val="Times New Roman"/>
        <charset val="134"/>
      </rPr>
      <t>“</t>
    </r>
    <r>
      <rPr>
        <sz val="10"/>
        <rFont val="宋体"/>
        <charset val="134"/>
      </rPr>
      <t>颈椎椎管减压融合内固定费</t>
    </r>
    <r>
      <rPr>
        <sz val="10"/>
        <rFont val="Times New Roman"/>
        <charset val="134"/>
      </rPr>
      <t>”</t>
    </r>
    <r>
      <rPr>
        <sz val="10"/>
        <rFont val="宋体"/>
        <charset val="134"/>
      </rPr>
      <t>同时收取。</t>
    </r>
  </si>
  <si>
    <t>013315000100000</t>
  </si>
  <si>
    <t>颈椎椎管减压融合内固定费（常规）</t>
  </si>
  <si>
    <t>通过手术解除颈椎周围组织对脊髓、神经、血管、食管等的压迫，重建稳定。</t>
  </si>
  <si>
    <t>所定价格涵盖手术计划、术区准备、消毒、切开、分离、减压、融合固定、植骨、重建、止血、引流、缝合、处理用物等步骤所需的人力资源和基本物质资源消耗。</t>
  </si>
  <si>
    <r>
      <rPr>
        <sz val="10"/>
        <rFont val="Times New Roman"/>
        <charset val="134"/>
      </rPr>
      <t>1.</t>
    </r>
    <r>
      <rPr>
        <sz val="10"/>
        <rFont val="宋体"/>
        <charset val="134"/>
      </rPr>
      <t>跨颈胸节段只收取一次费用。</t>
    </r>
    <r>
      <rPr>
        <sz val="10"/>
        <rFont val="Times New Roman"/>
        <charset val="134"/>
      </rPr>
      <t xml:space="preserve">
2.</t>
    </r>
    <r>
      <rPr>
        <sz val="10"/>
        <rFont val="宋体"/>
        <charset val="134"/>
      </rPr>
      <t>不与</t>
    </r>
    <r>
      <rPr>
        <sz val="10"/>
        <rFont val="Times New Roman"/>
        <charset val="134"/>
      </rPr>
      <t>“</t>
    </r>
    <r>
      <rPr>
        <sz val="10"/>
        <rFont val="宋体"/>
        <charset val="134"/>
      </rPr>
      <t>颈椎椎管减压费</t>
    </r>
    <r>
      <rPr>
        <sz val="10"/>
        <rFont val="Times New Roman"/>
        <charset val="134"/>
      </rPr>
      <t>”</t>
    </r>
    <r>
      <rPr>
        <sz val="10"/>
        <rFont val="宋体"/>
        <charset val="134"/>
      </rPr>
      <t>同时收取。</t>
    </r>
  </si>
  <si>
    <t>013315000110000</t>
  </si>
  <si>
    <t>颈椎椎管减压融合内固定费（复杂）</t>
  </si>
  <si>
    <t>通过手术解除复杂情形下颈椎周围组织对脊髓、神经、血管、食管等的压迫，重建稳定。</t>
  </si>
  <si>
    <r>
      <rPr>
        <sz val="10"/>
        <rFont val="Times New Roman"/>
        <charset val="134"/>
      </rPr>
      <t>1.</t>
    </r>
    <r>
      <rPr>
        <sz val="10"/>
        <rFont val="宋体"/>
        <charset val="134"/>
      </rPr>
      <t>本项目所称</t>
    </r>
    <r>
      <rPr>
        <sz val="10"/>
        <rFont val="Times New Roman"/>
        <charset val="134"/>
      </rPr>
      <t>“</t>
    </r>
    <r>
      <rPr>
        <sz val="10"/>
        <rFont val="宋体"/>
        <charset val="134"/>
      </rPr>
      <t>复杂</t>
    </r>
    <r>
      <rPr>
        <sz val="10"/>
        <rFont val="Times New Roman"/>
        <charset val="134"/>
      </rPr>
      <t>”</t>
    </r>
    <r>
      <rPr>
        <sz val="10"/>
        <rFont val="宋体"/>
        <charset val="134"/>
      </rPr>
      <t>指：减压节段</t>
    </r>
    <r>
      <rPr>
        <sz val="10"/>
        <rFont val="Times New Roman"/>
        <charset val="134"/>
      </rPr>
      <t>≥3</t>
    </r>
    <r>
      <rPr>
        <sz val="10"/>
        <rFont val="宋体"/>
        <charset val="134"/>
      </rPr>
      <t>个椎体、多入路联合的情况。</t>
    </r>
    <r>
      <rPr>
        <sz val="10"/>
        <rFont val="Times New Roman"/>
        <charset val="134"/>
      </rPr>
      <t xml:space="preserve">
2.</t>
    </r>
    <r>
      <rPr>
        <sz val="10"/>
        <rFont val="宋体"/>
        <charset val="134"/>
      </rPr>
      <t>跨颈胸节段只收取一次费用。</t>
    </r>
    <r>
      <rPr>
        <sz val="10"/>
        <rFont val="Times New Roman"/>
        <charset val="134"/>
      </rPr>
      <t xml:space="preserve">
3.</t>
    </r>
    <r>
      <rPr>
        <sz val="10"/>
        <rFont val="宋体"/>
        <charset val="134"/>
      </rPr>
      <t>不与</t>
    </r>
    <r>
      <rPr>
        <sz val="10"/>
        <rFont val="Times New Roman"/>
        <charset val="134"/>
      </rPr>
      <t>“</t>
    </r>
    <r>
      <rPr>
        <sz val="10"/>
        <rFont val="宋体"/>
        <charset val="134"/>
      </rPr>
      <t>颈椎椎管减压费</t>
    </r>
    <r>
      <rPr>
        <sz val="10"/>
        <rFont val="Times New Roman"/>
        <charset val="134"/>
      </rPr>
      <t>”</t>
    </r>
    <r>
      <rPr>
        <sz val="10"/>
        <rFont val="宋体"/>
        <charset val="134"/>
      </rPr>
      <t>同时收取。</t>
    </r>
  </si>
  <si>
    <t>013315000120000</t>
  </si>
  <si>
    <t>胸椎椎管减压费（常规）</t>
  </si>
  <si>
    <t>通过手术解除胸椎周围组织对脊髓、神经、血管等的压迫。</t>
  </si>
  <si>
    <r>
      <rPr>
        <sz val="10"/>
        <rFont val="Times New Roman"/>
        <charset val="134"/>
      </rPr>
      <t>1.</t>
    </r>
    <r>
      <rPr>
        <sz val="10"/>
        <rFont val="宋体"/>
        <charset val="134"/>
      </rPr>
      <t>跨颈胸、胸腰节段只收取一次费用。</t>
    </r>
    <r>
      <rPr>
        <sz val="10"/>
        <rFont val="Times New Roman"/>
        <charset val="134"/>
      </rPr>
      <t xml:space="preserve">
2.</t>
    </r>
    <r>
      <rPr>
        <sz val="10"/>
        <rFont val="宋体"/>
        <charset val="134"/>
      </rPr>
      <t>不与</t>
    </r>
    <r>
      <rPr>
        <sz val="10"/>
        <rFont val="Times New Roman"/>
        <charset val="134"/>
      </rPr>
      <t>“</t>
    </r>
    <r>
      <rPr>
        <sz val="10"/>
        <rFont val="宋体"/>
        <charset val="134"/>
      </rPr>
      <t>胸椎椎管减压融合内固定费</t>
    </r>
    <r>
      <rPr>
        <sz val="10"/>
        <rFont val="Times New Roman"/>
        <charset val="134"/>
      </rPr>
      <t>”</t>
    </r>
    <r>
      <rPr>
        <sz val="10"/>
        <rFont val="宋体"/>
        <charset val="134"/>
      </rPr>
      <t>同时收取。</t>
    </r>
  </si>
  <si>
    <t>013315000130000</t>
  </si>
  <si>
    <t>胸椎椎管减压费（复杂）</t>
  </si>
  <si>
    <t>通过手术解除复杂情形下胸椎周围组织对脊髓、神经、血管等的压迫。</t>
  </si>
  <si>
    <r>
      <rPr>
        <sz val="10"/>
        <rFont val="Times New Roman"/>
        <charset val="134"/>
      </rPr>
      <t>1.</t>
    </r>
    <r>
      <rPr>
        <sz val="10"/>
        <rFont val="宋体"/>
        <charset val="134"/>
      </rPr>
      <t>本项目所称</t>
    </r>
    <r>
      <rPr>
        <sz val="10"/>
        <rFont val="Times New Roman"/>
        <charset val="134"/>
      </rPr>
      <t>“</t>
    </r>
    <r>
      <rPr>
        <sz val="10"/>
        <rFont val="宋体"/>
        <charset val="134"/>
      </rPr>
      <t>复杂</t>
    </r>
    <r>
      <rPr>
        <sz val="10"/>
        <rFont val="Times New Roman"/>
        <charset val="134"/>
      </rPr>
      <t>”</t>
    </r>
    <r>
      <rPr>
        <sz val="10"/>
        <rFont val="宋体"/>
        <charset val="134"/>
      </rPr>
      <t>指：减压节段</t>
    </r>
    <r>
      <rPr>
        <sz val="10"/>
        <rFont val="Times New Roman"/>
        <charset val="134"/>
      </rPr>
      <t>≥3</t>
    </r>
    <r>
      <rPr>
        <sz val="10"/>
        <rFont val="宋体"/>
        <charset val="134"/>
      </rPr>
      <t>个椎体、多入路联合的情况。</t>
    </r>
    <r>
      <rPr>
        <sz val="10"/>
        <rFont val="Times New Roman"/>
        <charset val="134"/>
      </rPr>
      <t xml:space="preserve">
2.</t>
    </r>
    <r>
      <rPr>
        <sz val="10"/>
        <rFont val="宋体"/>
        <charset val="134"/>
      </rPr>
      <t>跨颈胸、胸腰节段只收取一次费用。</t>
    </r>
    <r>
      <rPr>
        <sz val="10"/>
        <rFont val="Times New Roman"/>
        <charset val="134"/>
      </rPr>
      <t xml:space="preserve">
3.</t>
    </r>
    <r>
      <rPr>
        <sz val="10"/>
        <rFont val="宋体"/>
        <charset val="134"/>
      </rPr>
      <t>不与</t>
    </r>
    <r>
      <rPr>
        <sz val="10"/>
        <rFont val="Times New Roman"/>
        <charset val="134"/>
      </rPr>
      <t>“</t>
    </r>
    <r>
      <rPr>
        <sz val="10"/>
        <rFont val="宋体"/>
        <charset val="134"/>
      </rPr>
      <t>胸椎椎管减压融合内固定费</t>
    </r>
    <r>
      <rPr>
        <sz val="10"/>
        <rFont val="Times New Roman"/>
        <charset val="134"/>
      </rPr>
      <t>”</t>
    </r>
    <r>
      <rPr>
        <sz val="10"/>
        <rFont val="宋体"/>
        <charset val="134"/>
      </rPr>
      <t>同时收取。</t>
    </r>
  </si>
  <si>
    <t>013315000140000</t>
  </si>
  <si>
    <t>胸椎椎管减压融合内固定费（常规）</t>
  </si>
  <si>
    <t>通过手术解除胸椎周围组织对脊髓、神经、血管的压迫，重建稳定。</t>
  </si>
  <si>
    <r>
      <rPr>
        <sz val="10"/>
        <rFont val="Times New Roman"/>
        <charset val="134"/>
      </rPr>
      <t>1.</t>
    </r>
    <r>
      <rPr>
        <sz val="10"/>
        <rFont val="宋体"/>
        <charset val="134"/>
      </rPr>
      <t>跨颈胸、胸腰节段只收取一次费用。</t>
    </r>
    <r>
      <rPr>
        <sz val="10"/>
        <rFont val="Times New Roman"/>
        <charset val="134"/>
      </rPr>
      <t xml:space="preserve">
2.</t>
    </r>
    <r>
      <rPr>
        <sz val="10"/>
        <rFont val="宋体"/>
        <charset val="134"/>
      </rPr>
      <t>不与</t>
    </r>
    <r>
      <rPr>
        <sz val="10"/>
        <rFont val="Times New Roman"/>
        <charset val="134"/>
      </rPr>
      <t>“</t>
    </r>
    <r>
      <rPr>
        <sz val="10"/>
        <rFont val="宋体"/>
        <charset val="134"/>
      </rPr>
      <t>胸椎椎管减压费</t>
    </r>
    <r>
      <rPr>
        <sz val="10"/>
        <rFont val="Times New Roman"/>
        <charset val="134"/>
      </rPr>
      <t>”</t>
    </r>
    <r>
      <rPr>
        <sz val="10"/>
        <rFont val="宋体"/>
        <charset val="134"/>
      </rPr>
      <t>同时收取。</t>
    </r>
  </si>
  <si>
    <t>013315000150000</t>
  </si>
  <si>
    <t>胸椎椎管减压融合内固定费（复杂）</t>
  </si>
  <si>
    <t>通过手术解除复杂情形下胸椎周围组织对脊髓、神经、血管等的压迫，重建稳定。</t>
  </si>
  <si>
    <r>
      <rPr>
        <sz val="10"/>
        <rFont val="Times New Roman"/>
        <charset val="134"/>
      </rPr>
      <t>1.</t>
    </r>
    <r>
      <rPr>
        <sz val="10"/>
        <rFont val="宋体"/>
        <charset val="134"/>
      </rPr>
      <t>本项目所称</t>
    </r>
    <r>
      <rPr>
        <sz val="10"/>
        <rFont val="Times New Roman"/>
        <charset val="134"/>
      </rPr>
      <t>“</t>
    </r>
    <r>
      <rPr>
        <sz val="10"/>
        <rFont val="宋体"/>
        <charset val="134"/>
      </rPr>
      <t>复杂</t>
    </r>
    <r>
      <rPr>
        <sz val="10"/>
        <rFont val="Times New Roman"/>
        <charset val="134"/>
      </rPr>
      <t>”</t>
    </r>
    <r>
      <rPr>
        <sz val="10"/>
        <rFont val="宋体"/>
        <charset val="134"/>
      </rPr>
      <t>指：减压节段</t>
    </r>
    <r>
      <rPr>
        <sz val="10"/>
        <rFont val="Times New Roman"/>
        <charset val="134"/>
      </rPr>
      <t>≥3</t>
    </r>
    <r>
      <rPr>
        <sz val="10"/>
        <rFont val="宋体"/>
        <charset val="134"/>
      </rPr>
      <t>个椎体、多入路联合的情况。</t>
    </r>
    <r>
      <rPr>
        <sz val="10"/>
        <rFont val="Times New Roman"/>
        <charset val="134"/>
      </rPr>
      <t xml:space="preserve">
2.</t>
    </r>
    <r>
      <rPr>
        <sz val="10"/>
        <rFont val="宋体"/>
        <charset val="134"/>
      </rPr>
      <t>跨颈胸、胸腰节段只收取一次费用。</t>
    </r>
    <r>
      <rPr>
        <sz val="10"/>
        <rFont val="Times New Roman"/>
        <charset val="134"/>
      </rPr>
      <t xml:space="preserve">
3.</t>
    </r>
    <r>
      <rPr>
        <sz val="10"/>
        <rFont val="宋体"/>
        <charset val="134"/>
      </rPr>
      <t>不与</t>
    </r>
    <r>
      <rPr>
        <sz val="10"/>
        <rFont val="Times New Roman"/>
        <charset val="134"/>
      </rPr>
      <t>“</t>
    </r>
    <r>
      <rPr>
        <sz val="10"/>
        <rFont val="宋体"/>
        <charset val="134"/>
      </rPr>
      <t>胸椎椎管减压费</t>
    </r>
    <r>
      <rPr>
        <sz val="10"/>
        <rFont val="Times New Roman"/>
        <charset val="134"/>
      </rPr>
      <t>”</t>
    </r>
    <r>
      <rPr>
        <sz val="10"/>
        <rFont val="宋体"/>
        <charset val="134"/>
      </rPr>
      <t>同时收取。</t>
    </r>
  </si>
  <si>
    <t>013315000160000</t>
  </si>
  <si>
    <t>腰椎椎管减压费（常规）</t>
  </si>
  <si>
    <t>通过手术解除腰椎周围组织对脊髓、神经、血管等的压迫。</t>
  </si>
  <si>
    <r>
      <rPr>
        <sz val="10"/>
        <rFont val="Times New Roman"/>
        <charset val="134"/>
      </rPr>
      <t>1.</t>
    </r>
    <r>
      <rPr>
        <sz val="10"/>
        <rFont val="宋体"/>
        <charset val="134"/>
      </rPr>
      <t>跨胸腰节段只收取一次费用。</t>
    </r>
    <r>
      <rPr>
        <sz val="10"/>
        <rFont val="Times New Roman"/>
        <charset val="134"/>
      </rPr>
      <t xml:space="preserve">
2.</t>
    </r>
    <r>
      <rPr>
        <sz val="10"/>
        <rFont val="宋体"/>
        <charset val="134"/>
      </rPr>
      <t>不与</t>
    </r>
    <r>
      <rPr>
        <sz val="10"/>
        <rFont val="Times New Roman"/>
        <charset val="134"/>
      </rPr>
      <t>“</t>
    </r>
    <r>
      <rPr>
        <sz val="10"/>
        <rFont val="宋体"/>
        <charset val="134"/>
      </rPr>
      <t>腰椎椎管减压融合内固定费</t>
    </r>
    <r>
      <rPr>
        <sz val="10"/>
        <rFont val="Times New Roman"/>
        <charset val="134"/>
      </rPr>
      <t>”</t>
    </r>
    <r>
      <rPr>
        <sz val="10"/>
        <rFont val="宋体"/>
        <charset val="134"/>
      </rPr>
      <t>同时收取。</t>
    </r>
  </si>
  <si>
    <t>013315000170000</t>
  </si>
  <si>
    <t>腰椎椎管减压费（复杂）</t>
  </si>
  <si>
    <r>
      <rPr>
        <sz val="10"/>
        <rFont val="Times New Roman"/>
        <charset val="134"/>
      </rPr>
      <t>1.</t>
    </r>
    <r>
      <rPr>
        <sz val="10"/>
        <rFont val="宋体"/>
        <charset val="134"/>
      </rPr>
      <t>本项目所称</t>
    </r>
    <r>
      <rPr>
        <sz val="10"/>
        <rFont val="Times New Roman"/>
        <charset val="134"/>
      </rPr>
      <t>“</t>
    </r>
    <r>
      <rPr>
        <sz val="10"/>
        <rFont val="宋体"/>
        <charset val="134"/>
      </rPr>
      <t>复杂</t>
    </r>
    <r>
      <rPr>
        <sz val="10"/>
        <rFont val="Times New Roman"/>
        <charset val="134"/>
      </rPr>
      <t>”</t>
    </r>
    <r>
      <rPr>
        <sz val="10"/>
        <rFont val="宋体"/>
        <charset val="134"/>
      </rPr>
      <t>指：减压节段</t>
    </r>
    <r>
      <rPr>
        <sz val="10"/>
        <rFont val="Times New Roman"/>
        <charset val="134"/>
      </rPr>
      <t>≥3</t>
    </r>
    <r>
      <rPr>
        <sz val="10"/>
        <rFont val="宋体"/>
        <charset val="134"/>
      </rPr>
      <t>个椎体、多入路联合的情况。</t>
    </r>
    <r>
      <rPr>
        <sz val="10"/>
        <rFont val="Times New Roman"/>
        <charset val="134"/>
      </rPr>
      <t xml:space="preserve">
2.</t>
    </r>
    <r>
      <rPr>
        <sz val="10"/>
        <rFont val="宋体"/>
        <charset val="134"/>
      </rPr>
      <t>跨胸腰节段只收取一次费用。</t>
    </r>
    <r>
      <rPr>
        <sz val="10"/>
        <rFont val="Times New Roman"/>
        <charset val="134"/>
      </rPr>
      <t xml:space="preserve">
3.</t>
    </r>
    <r>
      <rPr>
        <sz val="10"/>
        <rFont val="宋体"/>
        <charset val="134"/>
      </rPr>
      <t>不与</t>
    </r>
    <r>
      <rPr>
        <sz val="10"/>
        <rFont val="Times New Roman"/>
        <charset val="134"/>
      </rPr>
      <t>“</t>
    </r>
    <r>
      <rPr>
        <sz val="10"/>
        <rFont val="宋体"/>
        <charset val="134"/>
      </rPr>
      <t>腰椎椎管减压融合内固定费</t>
    </r>
    <r>
      <rPr>
        <sz val="10"/>
        <rFont val="Times New Roman"/>
        <charset val="134"/>
      </rPr>
      <t>”</t>
    </r>
    <r>
      <rPr>
        <sz val="10"/>
        <rFont val="宋体"/>
        <charset val="134"/>
      </rPr>
      <t>同时收取。</t>
    </r>
  </si>
  <si>
    <t>013315000180000</t>
  </si>
  <si>
    <t>腰椎椎管减压融合内固定费（常规）</t>
  </si>
  <si>
    <t>通过手术解除腰椎周围组织对脊髓、神经、血管等的压迫，重建稳定。</t>
  </si>
  <si>
    <r>
      <rPr>
        <sz val="10"/>
        <rFont val="Times New Roman"/>
        <charset val="134"/>
      </rPr>
      <t>1.</t>
    </r>
    <r>
      <rPr>
        <sz val="10"/>
        <rFont val="宋体"/>
        <charset val="134"/>
      </rPr>
      <t>跨胸腰节段只收取一次费用。</t>
    </r>
    <r>
      <rPr>
        <sz val="10"/>
        <rFont val="Times New Roman"/>
        <charset val="134"/>
      </rPr>
      <t xml:space="preserve">
2.</t>
    </r>
    <r>
      <rPr>
        <sz val="10"/>
        <rFont val="宋体"/>
        <charset val="134"/>
      </rPr>
      <t>不与</t>
    </r>
    <r>
      <rPr>
        <sz val="10"/>
        <rFont val="Times New Roman"/>
        <charset val="134"/>
      </rPr>
      <t>“</t>
    </r>
    <r>
      <rPr>
        <sz val="10"/>
        <rFont val="宋体"/>
        <charset val="134"/>
      </rPr>
      <t>腰椎椎管减压费</t>
    </r>
    <r>
      <rPr>
        <sz val="10"/>
        <rFont val="Times New Roman"/>
        <charset val="134"/>
      </rPr>
      <t>”</t>
    </r>
    <r>
      <rPr>
        <sz val="10"/>
        <rFont val="宋体"/>
        <charset val="134"/>
      </rPr>
      <t>同时收取。</t>
    </r>
  </si>
  <si>
    <t>013315000190000</t>
  </si>
  <si>
    <t>腰椎椎管减压融合内固定费（复杂）</t>
  </si>
  <si>
    <t>通过手术解除复杂情形下腰椎周围组织对脊髓、神经、血管等的压迫，重建稳定。</t>
  </si>
  <si>
    <r>
      <rPr>
        <sz val="10"/>
        <rFont val="Times New Roman"/>
        <charset val="134"/>
      </rPr>
      <t>1.</t>
    </r>
    <r>
      <rPr>
        <sz val="10"/>
        <rFont val="宋体"/>
        <charset val="134"/>
      </rPr>
      <t>本项目所称</t>
    </r>
    <r>
      <rPr>
        <sz val="10"/>
        <rFont val="Times New Roman"/>
        <charset val="134"/>
      </rPr>
      <t>“</t>
    </r>
    <r>
      <rPr>
        <sz val="10"/>
        <rFont val="宋体"/>
        <charset val="134"/>
      </rPr>
      <t>复杂</t>
    </r>
    <r>
      <rPr>
        <sz val="10"/>
        <rFont val="Times New Roman"/>
        <charset val="134"/>
      </rPr>
      <t>”</t>
    </r>
    <r>
      <rPr>
        <sz val="10"/>
        <rFont val="宋体"/>
        <charset val="134"/>
      </rPr>
      <t>指：减压节段</t>
    </r>
    <r>
      <rPr>
        <sz val="10"/>
        <rFont val="Times New Roman"/>
        <charset val="134"/>
      </rPr>
      <t>≥3</t>
    </r>
    <r>
      <rPr>
        <sz val="10"/>
        <rFont val="宋体"/>
        <charset val="134"/>
      </rPr>
      <t>个椎体、多入路联合的情况。</t>
    </r>
    <r>
      <rPr>
        <sz val="10"/>
        <rFont val="Times New Roman"/>
        <charset val="134"/>
      </rPr>
      <t xml:space="preserve">
2.</t>
    </r>
    <r>
      <rPr>
        <sz val="10"/>
        <rFont val="宋体"/>
        <charset val="134"/>
      </rPr>
      <t>跨胸腰节段只收取一次费用。</t>
    </r>
    <r>
      <rPr>
        <sz val="10"/>
        <rFont val="Times New Roman"/>
        <charset val="134"/>
      </rPr>
      <t xml:space="preserve">
3.</t>
    </r>
    <r>
      <rPr>
        <sz val="10"/>
        <rFont val="宋体"/>
        <charset val="134"/>
      </rPr>
      <t>不与</t>
    </r>
    <r>
      <rPr>
        <sz val="10"/>
        <rFont val="Times New Roman"/>
        <charset val="134"/>
      </rPr>
      <t>“</t>
    </r>
    <r>
      <rPr>
        <sz val="10"/>
        <rFont val="宋体"/>
        <charset val="134"/>
      </rPr>
      <t>腰椎椎管减压费</t>
    </r>
    <r>
      <rPr>
        <sz val="10"/>
        <rFont val="Times New Roman"/>
        <charset val="134"/>
      </rPr>
      <t>”</t>
    </r>
    <r>
      <rPr>
        <sz val="10"/>
        <rFont val="宋体"/>
        <charset val="134"/>
      </rPr>
      <t>同时收取。</t>
    </r>
    <r>
      <rPr>
        <sz val="10"/>
        <rFont val="Times New Roman"/>
        <charset val="134"/>
      </rPr>
      <t xml:space="preserve">
</t>
    </r>
  </si>
  <si>
    <t>013315000200000</t>
  </si>
  <si>
    <t>椎间盘切除费</t>
  </si>
  <si>
    <t>通过手术切除椎间盘。</t>
  </si>
  <si>
    <t>所定价格涵盖手术计划、术区准备、消毒、切开、探查、切除、止血、引流、缝合、处理用物等步骤所需的人力资源和基本物质资源消耗。</t>
  </si>
  <si>
    <t>每椎间盘</t>
  </si>
  <si>
    <t>013315000210000</t>
  </si>
  <si>
    <t>椎体成形费</t>
  </si>
  <si>
    <t>通过手术向椎体注入各种成形材料。</t>
  </si>
  <si>
    <t>所定价格涵盖手术计划、术区准备、消毒、穿刺、必要时复位、成形材料注入、止血、引流、缝合、处理用物等步骤所需的人力资源和基本物质资源消耗。</t>
  </si>
  <si>
    <t>每椎体</t>
  </si>
  <si>
    <t>013315000210100</t>
  </si>
  <si>
    <t>椎体成形费-后凸成形（扩展）</t>
  </si>
  <si>
    <r>
      <rPr>
        <sz val="10"/>
        <rFont val="Times New Roman"/>
        <charset val="134"/>
      </rPr>
      <t xml:space="preserve">01 </t>
    </r>
    <r>
      <rPr>
        <sz val="10"/>
        <rFont val="宋体"/>
        <charset val="134"/>
      </rPr>
      <t>后凸成形</t>
    </r>
  </si>
  <si>
    <t>013315000220000</t>
  </si>
  <si>
    <t>椎体重建费</t>
  </si>
  <si>
    <t>通过手术切除病损椎体并置入内植物。</t>
  </si>
  <si>
    <t>所定价格涵盖手术计划、术区准备、消毒、分离、切除、置入、重建、止血、引流、缝合、处理用物等步骤所需的人力资源和基本物质资源消耗。</t>
  </si>
  <si>
    <t>013315000230000</t>
  </si>
  <si>
    <t>脊柱肿物切除费（常规）</t>
  </si>
  <si>
    <t>通过手术切除脊柱肿物。</t>
  </si>
  <si>
    <t>所定价格涵盖手术计划、术区准备、消毒、分离、探查、切除、减压、清理、止血、引流、缝合、处理用物等步骤所需的人力资源和基本物质资源消耗。</t>
  </si>
  <si>
    <t>013315000240000</t>
  </si>
  <si>
    <t>脊柱肿物切除费（复杂）</t>
  </si>
  <si>
    <t>通过手术切除复杂情形下脊柱肿物。</t>
  </si>
  <si>
    <r>
      <rPr>
        <sz val="10"/>
        <rFont val="宋体"/>
        <charset val="134"/>
      </rPr>
      <t>本项目所称</t>
    </r>
    <r>
      <rPr>
        <sz val="10"/>
        <rFont val="Times New Roman"/>
        <charset val="134"/>
      </rPr>
      <t>“</t>
    </r>
    <r>
      <rPr>
        <sz val="10"/>
        <rFont val="宋体"/>
        <charset val="134"/>
      </rPr>
      <t>复杂</t>
    </r>
    <r>
      <rPr>
        <sz val="10"/>
        <rFont val="Times New Roman"/>
        <charset val="134"/>
      </rPr>
      <t>”</t>
    </r>
    <r>
      <rPr>
        <sz val="10"/>
        <rFont val="宋体"/>
        <charset val="134"/>
      </rPr>
      <t>指：切除节段</t>
    </r>
    <r>
      <rPr>
        <sz val="10"/>
        <rFont val="Times New Roman"/>
        <charset val="134"/>
      </rPr>
      <t>≥3</t>
    </r>
    <r>
      <rPr>
        <sz val="10"/>
        <rFont val="宋体"/>
        <charset val="134"/>
      </rPr>
      <t>个椎体、多入路联合、恶性肿瘤根治性切除的情况。</t>
    </r>
  </si>
  <si>
    <t>013315000250000</t>
  </si>
  <si>
    <t>骶髂骨盆肿物切除费（常规）</t>
  </si>
  <si>
    <t>通过手术切除骶髂骨盆肿物。</t>
  </si>
  <si>
    <t>013315000260000</t>
  </si>
  <si>
    <t>骶髂骨盆肿物切除费（复杂）</t>
  </si>
  <si>
    <t>通过手术切除复杂情形下骶髂骨盆肿物。</t>
  </si>
  <si>
    <r>
      <rPr>
        <sz val="10"/>
        <rFont val="宋体"/>
        <charset val="134"/>
      </rPr>
      <t>本项目所称</t>
    </r>
    <r>
      <rPr>
        <sz val="10"/>
        <rFont val="Times New Roman"/>
        <charset val="134"/>
      </rPr>
      <t>“</t>
    </r>
    <r>
      <rPr>
        <sz val="10"/>
        <rFont val="宋体"/>
        <charset val="134"/>
      </rPr>
      <t>复杂</t>
    </r>
    <r>
      <rPr>
        <sz val="10"/>
        <rFont val="Times New Roman"/>
        <charset val="134"/>
      </rPr>
      <t>”</t>
    </r>
    <r>
      <rPr>
        <sz val="10"/>
        <rFont val="宋体"/>
        <charset val="134"/>
      </rPr>
      <t>指：多入路联合、恶性肿瘤根治性切除的情况。</t>
    </r>
  </si>
  <si>
    <t>013315000270000</t>
  </si>
  <si>
    <t>肩胛骨肿物切除费</t>
  </si>
  <si>
    <t>通过手术切除肩胛骨肿物。</t>
  </si>
  <si>
    <t>013315000270011</t>
  </si>
  <si>
    <t>肩胛骨肿物切除费-功能形态重建（加收）</t>
  </si>
  <si>
    <r>
      <rPr>
        <sz val="10"/>
        <rFont val="Times New Roman"/>
        <charset val="134"/>
      </rPr>
      <t xml:space="preserve">01 </t>
    </r>
    <r>
      <rPr>
        <sz val="10"/>
        <rFont val="宋体"/>
        <charset val="134"/>
      </rPr>
      <t>功能形态重建</t>
    </r>
  </si>
  <si>
    <t>013315000280000</t>
  </si>
  <si>
    <t>锁骨肿物切除费</t>
  </si>
  <si>
    <t>通过手术切除锁骨肿物。</t>
  </si>
  <si>
    <t>013315000280011</t>
  </si>
  <si>
    <t>锁骨肿物切除费-功能形态重建（加收）</t>
  </si>
  <si>
    <t>013315000290000</t>
  </si>
  <si>
    <t>肋骨肿物切除费</t>
  </si>
  <si>
    <t>通过手术切除肋骨肿物。</t>
  </si>
  <si>
    <t>013315000290011</t>
  </si>
  <si>
    <t>肋骨肿物切除费-功能形态重建（加收）</t>
  </si>
  <si>
    <t>013315000290021</t>
  </si>
  <si>
    <t>肋骨肿物切除费-肿物累及三根及以上肋骨（加收）</t>
  </si>
  <si>
    <r>
      <rPr>
        <sz val="10"/>
        <rFont val="Times New Roman"/>
        <charset val="134"/>
      </rPr>
      <t xml:space="preserve">11 </t>
    </r>
    <r>
      <rPr>
        <sz val="10"/>
        <rFont val="宋体"/>
        <charset val="134"/>
      </rPr>
      <t>肿物累及三根及以上肋骨</t>
    </r>
  </si>
  <si>
    <t>暂不定价</t>
  </si>
  <si>
    <t>013315000300000</t>
  </si>
  <si>
    <t>肱骨肿物切除费</t>
  </si>
  <si>
    <t>通过手术切除肱骨肿物。</t>
  </si>
  <si>
    <t>013315000300011</t>
  </si>
  <si>
    <t>肱骨肿物切除费-功能形态重建（加收）</t>
  </si>
  <si>
    <t>013315000310000</t>
  </si>
  <si>
    <t>尺桡骨肿物切除费</t>
  </si>
  <si>
    <t>通过手术切除尺桡骨肿物。</t>
  </si>
  <si>
    <t>013315000310011</t>
  </si>
  <si>
    <t>尺桡骨肿物切除费-功能形态重建（加收）</t>
  </si>
  <si>
    <t>013315000320000</t>
  </si>
  <si>
    <t>股骨肿物切除费</t>
  </si>
  <si>
    <t>通过手术切除股骨肿物。</t>
  </si>
  <si>
    <t>013315000320011</t>
  </si>
  <si>
    <t>股骨肿物切除费-功能形态重建（加收）</t>
  </si>
  <si>
    <t>013315000330000</t>
  </si>
  <si>
    <t>髌骨肿物切除费</t>
  </si>
  <si>
    <t>通过手术切除髌骨肿物。</t>
  </si>
  <si>
    <t>013315000330011</t>
  </si>
  <si>
    <t>髌骨肿物切除费-功能形态重建（加收）</t>
  </si>
  <si>
    <t>013315000340000</t>
  </si>
  <si>
    <t>胫腓骨肿物切除费</t>
  </si>
  <si>
    <t>通过手术切除胫腓骨肿物。</t>
  </si>
  <si>
    <t>013315000340011</t>
  </si>
  <si>
    <t>胫腓骨肿物切除费-功能形态重建（加收）</t>
  </si>
  <si>
    <t>013315000350000</t>
  </si>
  <si>
    <r>
      <rPr>
        <sz val="10"/>
        <rFont val="宋体"/>
        <charset val="134"/>
      </rPr>
      <t>手</t>
    </r>
    <r>
      <rPr>
        <sz val="10"/>
        <rFont val="Times New Roman"/>
        <charset val="134"/>
      </rPr>
      <t>/</t>
    </r>
    <r>
      <rPr>
        <sz val="10"/>
        <rFont val="宋体"/>
        <charset val="134"/>
      </rPr>
      <t>足骨肿物切除费</t>
    </r>
  </si>
  <si>
    <r>
      <rPr>
        <sz val="10"/>
        <rFont val="宋体"/>
        <charset val="134"/>
      </rPr>
      <t>通过手术切除手</t>
    </r>
    <r>
      <rPr>
        <sz val="10"/>
        <rFont val="Times New Roman"/>
        <charset val="134"/>
      </rPr>
      <t>/</t>
    </r>
    <r>
      <rPr>
        <sz val="10"/>
        <rFont val="宋体"/>
        <charset val="134"/>
      </rPr>
      <t>足部位骨关节肿物。</t>
    </r>
  </si>
  <si>
    <t>所定价格涵盖手术计划、术区准备、消毒、分离、探查、切除、减压、清理、止血、引流、缝合、处理用物，必要时切除软组织等步骤所需的人力资源和基本物质资源消耗。</t>
  </si>
  <si>
    <t>手、足可分别计价收费。</t>
  </si>
  <si>
    <t>013315000350011</t>
  </si>
  <si>
    <t>手/足骨肿物切除费-功能形态重建（加收）</t>
  </si>
  <si>
    <t>013315000360000</t>
  </si>
  <si>
    <t>脊柱感染病灶清除费（常规）</t>
  </si>
  <si>
    <t>通过手术清除脊柱感染病灶。</t>
  </si>
  <si>
    <t>所定价格涵盖手术计划、术区准备、消毒、切开、清理、固定、止血、引流、缝合、处理用物等步骤所需的人力资源和基本物质资源消耗。</t>
  </si>
  <si>
    <t>013315000370000</t>
  </si>
  <si>
    <t>脊柱感染病灶清除费（复杂）</t>
  </si>
  <si>
    <t>通过手术清除复杂情形下脊柱感染病灶。</t>
  </si>
  <si>
    <r>
      <rPr>
        <sz val="10"/>
        <rFont val="宋体"/>
        <charset val="134"/>
      </rPr>
      <t>本项目所称</t>
    </r>
    <r>
      <rPr>
        <sz val="10"/>
        <rFont val="Times New Roman"/>
        <charset val="134"/>
      </rPr>
      <t>“</t>
    </r>
    <r>
      <rPr>
        <sz val="10"/>
        <rFont val="宋体"/>
        <charset val="134"/>
      </rPr>
      <t>复杂</t>
    </r>
    <r>
      <rPr>
        <sz val="10"/>
        <rFont val="Times New Roman"/>
        <charset val="134"/>
      </rPr>
      <t>”</t>
    </r>
    <r>
      <rPr>
        <sz val="10"/>
        <rFont val="宋体"/>
        <charset val="134"/>
      </rPr>
      <t>指：结核感染、多入路联合、清除节段</t>
    </r>
    <r>
      <rPr>
        <sz val="10"/>
        <rFont val="Times New Roman"/>
        <charset val="134"/>
      </rPr>
      <t>≥3</t>
    </r>
    <r>
      <rPr>
        <sz val="10"/>
        <rFont val="宋体"/>
        <charset val="134"/>
      </rPr>
      <t>个椎体的情况。</t>
    </r>
  </si>
  <si>
    <t>013315000380000</t>
  </si>
  <si>
    <t>关节感染病灶清除费（常规）</t>
  </si>
  <si>
    <t>通过手术清除关节感染病灶。</t>
  </si>
  <si>
    <t>所定价格涵盖手术计划、术区准备、消毒、切开、探查、清理、止血、引流、缝合、处理用物等步骤所需的人力资源和基本物质资源消耗。</t>
  </si>
  <si>
    <t>每关节</t>
  </si>
  <si>
    <t>013315000390000</t>
  </si>
  <si>
    <t>关节感染病灶清除费（复杂）</t>
  </si>
  <si>
    <t>通过手术清除复杂情形下关节感染病灶。</t>
  </si>
  <si>
    <r>
      <rPr>
        <sz val="10"/>
        <rFont val="宋体"/>
        <charset val="134"/>
      </rPr>
      <t>本项目所称</t>
    </r>
    <r>
      <rPr>
        <sz val="10"/>
        <rFont val="Times New Roman"/>
        <charset val="134"/>
      </rPr>
      <t>“</t>
    </r>
    <r>
      <rPr>
        <sz val="10"/>
        <rFont val="宋体"/>
        <charset val="134"/>
      </rPr>
      <t>复杂</t>
    </r>
    <r>
      <rPr>
        <sz val="10"/>
        <rFont val="Times New Roman"/>
        <charset val="134"/>
      </rPr>
      <t>”</t>
    </r>
    <r>
      <rPr>
        <sz val="10"/>
        <rFont val="宋体"/>
        <charset val="134"/>
      </rPr>
      <t>指：假体置换术后感染、结核感染的情况。</t>
    </r>
  </si>
  <si>
    <t>013315000400000</t>
  </si>
  <si>
    <t>骨感染病灶清除费（常规）</t>
  </si>
  <si>
    <t>通过手术清除骨感染病灶。</t>
  </si>
  <si>
    <t>013315000410000</t>
  </si>
  <si>
    <t>骨感染病灶清除费（复杂）</t>
  </si>
  <si>
    <t>通过手术清除复杂情形下骨感染病灶。</t>
  </si>
  <si>
    <r>
      <rPr>
        <sz val="10"/>
        <rFont val="宋体"/>
        <charset val="134"/>
      </rPr>
      <t>本项目所称</t>
    </r>
    <r>
      <rPr>
        <sz val="10"/>
        <rFont val="Times New Roman"/>
        <charset val="134"/>
      </rPr>
      <t>“</t>
    </r>
    <r>
      <rPr>
        <sz val="10"/>
        <rFont val="宋体"/>
        <charset val="134"/>
      </rPr>
      <t>复杂</t>
    </r>
    <r>
      <rPr>
        <sz val="10"/>
        <rFont val="Times New Roman"/>
        <charset val="134"/>
      </rPr>
      <t>”</t>
    </r>
    <r>
      <rPr>
        <sz val="10"/>
        <rFont val="宋体"/>
        <charset val="134"/>
      </rPr>
      <t>指：结核感染、间置物占位的情况。</t>
    </r>
  </si>
  <si>
    <t>013315000420000</t>
  </si>
  <si>
    <t>脊柱骨折内固定费（常规）</t>
  </si>
  <si>
    <t>通过手术对脊柱骨折进行复位和内固定。</t>
  </si>
  <si>
    <t>所定价格涵盖手术计划、术区准备、消毒、切开、分离、探查、复位、固定、重建、止血、引流、缝合、处理用物等步骤所需的人力资源和基本物质资源消耗。</t>
  </si>
  <si>
    <r>
      <rPr>
        <sz val="10"/>
        <rFont val="宋体"/>
        <charset val="134"/>
      </rPr>
      <t>每骨折</t>
    </r>
    <r>
      <rPr>
        <sz val="10"/>
        <rFont val="Times New Roman"/>
        <charset val="134"/>
      </rPr>
      <t xml:space="preserve">
</t>
    </r>
    <r>
      <rPr>
        <sz val="10"/>
        <rFont val="宋体"/>
        <charset val="134"/>
      </rPr>
      <t>节段</t>
    </r>
  </si>
  <si>
    <t>013315000430000</t>
  </si>
  <si>
    <t>脊柱骨折内固定费（复杂）</t>
  </si>
  <si>
    <t>通过手术对复杂情形下脊柱骨折进行复位和内固定。</t>
  </si>
  <si>
    <r>
      <rPr>
        <sz val="10"/>
        <rFont val="宋体"/>
        <charset val="134"/>
      </rPr>
      <t>本项目所称</t>
    </r>
    <r>
      <rPr>
        <sz val="10"/>
        <rFont val="Times New Roman"/>
        <charset val="134"/>
      </rPr>
      <t>“</t>
    </r>
    <r>
      <rPr>
        <sz val="10"/>
        <rFont val="宋体"/>
        <charset val="134"/>
      </rPr>
      <t>复杂</t>
    </r>
    <r>
      <rPr>
        <sz val="10"/>
        <rFont val="Times New Roman"/>
        <charset val="134"/>
      </rPr>
      <t>”</t>
    </r>
    <r>
      <rPr>
        <sz val="10"/>
        <rFont val="宋体"/>
        <charset val="134"/>
      </rPr>
      <t>指：强直性脊柱炎、合并神经损伤、多入路联合的情况。</t>
    </r>
  </si>
  <si>
    <t>013315000440000</t>
  </si>
  <si>
    <t>髋臼骨折内固定费（常规）</t>
  </si>
  <si>
    <t>通过手术对髋臼骨折进行复位和内固定。</t>
  </si>
  <si>
    <t>013315000450000</t>
  </si>
  <si>
    <t>髋臼骨折内固定费（复杂）</t>
  </si>
  <si>
    <t>通过手术对复杂情形下髋臼骨折进行复位和内固定。</t>
  </si>
  <si>
    <r>
      <rPr>
        <sz val="10"/>
        <rFont val="宋体"/>
        <charset val="134"/>
      </rPr>
      <t>本项目所称</t>
    </r>
    <r>
      <rPr>
        <sz val="10"/>
        <rFont val="Times New Roman"/>
        <charset val="134"/>
      </rPr>
      <t>“</t>
    </r>
    <r>
      <rPr>
        <sz val="10"/>
        <rFont val="宋体"/>
        <charset val="134"/>
      </rPr>
      <t>复杂</t>
    </r>
    <r>
      <rPr>
        <sz val="10"/>
        <rFont val="Times New Roman"/>
        <charset val="134"/>
      </rPr>
      <t>”</t>
    </r>
    <r>
      <rPr>
        <sz val="10"/>
        <rFont val="宋体"/>
        <charset val="134"/>
      </rPr>
      <t>指：多入路联合的情况。</t>
    </r>
  </si>
  <si>
    <t>013315000460000</t>
  </si>
  <si>
    <t>骨盆骨折内固定费（常规）</t>
  </si>
  <si>
    <t>通过手术对骨盆骨折进行复位和内固定。</t>
  </si>
  <si>
    <t>013315000470000</t>
  </si>
  <si>
    <t>骨盆骨折内固定费（复杂）</t>
  </si>
  <si>
    <t>通过手术对复杂情形下骨盆骨折进行复位和内固定。</t>
  </si>
  <si>
    <r>
      <rPr>
        <sz val="10"/>
        <rFont val="宋体"/>
        <charset val="134"/>
      </rPr>
      <t>本项目所称</t>
    </r>
    <r>
      <rPr>
        <sz val="10"/>
        <rFont val="Times New Roman"/>
        <charset val="134"/>
      </rPr>
      <t>“</t>
    </r>
    <r>
      <rPr>
        <sz val="10"/>
        <rFont val="宋体"/>
        <charset val="134"/>
      </rPr>
      <t>复杂</t>
    </r>
    <r>
      <rPr>
        <sz val="10"/>
        <rFont val="Times New Roman"/>
        <charset val="134"/>
      </rPr>
      <t>”</t>
    </r>
    <r>
      <rPr>
        <sz val="10"/>
        <rFont val="宋体"/>
        <charset val="134"/>
      </rPr>
      <t>指：多入路联合、骨盆环内固定</t>
    </r>
    <r>
      <rPr>
        <sz val="10"/>
        <rFont val="Times New Roman"/>
        <charset val="134"/>
      </rPr>
      <t>≥3</t>
    </r>
    <r>
      <rPr>
        <sz val="10"/>
        <rFont val="宋体"/>
        <charset val="134"/>
      </rPr>
      <t>处的情况。</t>
    </r>
  </si>
  <si>
    <t>013315000480000</t>
  </si>
  <si>
    <t>四肢骨折内固定费（常规）</t>
  </si>
  <si>
    <t>通过手术对四肢骨折进行复位和内固定。</t>
  </si>
  <si>
    <r>
      <rPr>
        <sz val="10"/>
        <rFont val="Times New Roman"/>
        <charset val="134"/>
      </rPr>
      <t>1.</t>
    </r>
    <r>
      <rPr>
        <sz val="10"/>
        <rFont val="宋体"/>
        <charset val="134"/>
      </rPr>
      <t>本项目所称</t>
    </r>
    <r>
      <rPr>
        <sz val="10"/>
        <rFont val="Times New Roman"/>
        <charset val="134"/>
      </rPr>
      <t>“</t>
    </r>
    <r>
      <rPr>
        <sz val="10"/>
        <rFont val="宋体"/>
        <charset val="134"/>
      </rPr>
      <t>四肢骨折</t>
    </r>
    <r>
      <rPr>
        <sz val="10"/>
        <rFont val="Times New Roman"/>
        <charset val="134"/>
      </rPr>
      <t>”</t>
    </r>
    <r>
      <rPr>
        <sz val="10"/>
        <rFont val="宋体"/>
        <charset val="134"/>
      </rPr>
      <t>指：肩胛骨、锁骨、尺桡骨、腓骨、髌骨、指</t>
    </r>
    <r>
      <rPr>
        <sz val="10"/>
        <rFont val="Times New Roman"/>
        <charset val="134"/>
      </rPr>
      <t>/</t>
    </r>
    <r>
      <rPr>
        <sz val="10"/>
        <rFont val="宋体"/>
        <charset val="134"/>
      </rPr>
      <t>趾骨、掌</t>
    </r>
    <r>
      <rPr>
        <sz val="10"/>
        <rFont val="Times New Roman"/>
        <charset val="134"/>
      </rPr>
      <t>/</t>
    </r>
    <r>
      <rPr>
        <sz val="10"/>
        <rFont val="宋体"/>
        <charset val="134"/>
      </rPr>
      <t>跖骨的单部位新鲜骨折。</t>
    </r>
    <r>
      <rPr>
        <sz val="10"/>
        <rFont val="Times New Roman"/>
        <charset val="134"/>
      </rPr>
      <t xml:space="preserve">
2.</t>
    </r>
    <r>
      <rPr>
        <sz val="10"/>
        <rFont val="宋体"/>
        <charset val="134"/>
      </rPr>
      <t>胫腓骨同时骨折手术内固定按</t>
    </r>
    <r>
      <rPr>
        <sz val="10"/>
        <rFont val="Times New Roman"/>
        <charset val="134"/>
      </rPr>
      <t>“</t>
    </r>
    <r>
      <rPr>
        <sz val="10"/>
        <rFont val="宋体"/>
        <charset val="134"/>
      </rPr>
      <t>胫骨加收</t>
    </r>
    <r>
      <rPr>
        <sz val="10"/>
        <rFont val="Times New Roman"/>
        <charset val="134"/>
      </rPr>
      <t>”</t>
    </r>
    <r>
      <rPr>
        <sz val="10"/>
        <rFont val="宋体"/>
        <charset val="134"/>
      </rPr>
      <t>收取。</t>
    </r>
  </si>
  <si>
    <t>013315000480011</t>
  </si>
  <si>
    <t>四肢骨折内固定费（常规）-肱骨、股骨、胫骨（加收）</t>
  </si>
  <si>
    <r>
      <rPr>
        <sz val="10"/>
        <rFont val="Times New Roman"/>
        <charset val="134"/>
      </rPr>
      <t xml:space="preserve">01 </t>
    </r>
    <r>
      <rPr>
        <sz val="10"/>
        <rFont val="宋体"/>
        <charset val="134"/>
      </rPr>
      <t>肱骨、股骨、胫骨</t>
    </r>
  </si>
  <si>
    <t>013315000480021</t>
  </si>
  <si>
    <t>四肢骨折内固定费（常规）-腕骨、跗骨（加收）</t>
  </si>
  <si>
    <r>
      <rPr>
        <sz val="10"/>
        <rFont val="Times New Roman"/>
        <charset val="134"/>
      </rPr>
      <t xml:space="preserve">11 </t>
    </r>
    <r>
      <rPr>
        <sz val="10"/>
        <rFont val="宋体"/>
        <charset val="134"/>
      </rPr>
      <t>腕骨、跗骨</t>
    </r>
  </si>
  <si>
    <t>013315000490000</t>
  </si>
  <si>
    <t>四肢骨折内固定费（复杂）</t>
  </si>
  <si>
    <t>通过手术对复杂情形下四肢骨折进行复位和内固定。</t>
  </si>
  <si>
    <r>
      <rPr>
        <sz val="10"/>
        <rFont val="Times New Roman"/>
        <charset val="134"/>
      </rPr>
      <t>1.</t>
    </r>
    <r>
      <rPr>
        <sz val="10"/>
        <rFont val="宋体"/>
        <charset val="134"/>
      </rPr>
      <t>本项目所称</t>
    </r>
    <r>
      <rPr>
        <sz val="10"/>
        <rFont val="Times New Roman"/>
        <charset val="134"/>
      </rPr>
      <t>“</t>
    </r>
    <r>
      <rPr>
        <sz val="10"/>
        <rFont val="宋体"/>
        <charset val="134"/>
      </rPr>
      <t>四肢骨折</t>
    </r>
    <r>
      <rPr>
        <sz val="10"/>
        <rFont val="Times New Roman"/>
        <charset val="134"/>
      </rPr>
      <t>”</t>
    </r>
    <r>
      <rPr>
        <sz val="10"/>
        <rFont val="宋体"/>
        <charset val="134"/>
      </rPr>
      <t>指：肩胛骨、锁骨、尺桡骨、腓骨、髌骨、指</t>
    </r>
    <r>
      <rPr>
        <sz val="10"/>
        <rFont val="Times New Roman"/>
        <charset val="134"/>
      </rPr>
      <t>/</t>
    </r>
    <r>
      <rPr>
        <sz val="10"/>
        <rFont val="宋体"/>
        <charset val="134"/>
      </rPr>
      <t>趾骨、掌</t>
    </r>
    <r>
      <rPr>
        <sz val="10"/>
        <rFont val="Times New Roman"/>
        <charset val="134"/>
      </rPr>
      <t>/</t>
    </r>
    <r>
      <rPr>
        <sz val="10"/>
        <rFont val="宋体"/>
        <charset val="134"/>
      </rPr>
      <t>跖骨的单部位粉碎性、关节内、陈旧性骨折，以及骨不连、单侧手</t>
    </r>
    <r>
      <rPr>
        <sz val="10"/>
        <rFont val="Times New Roman"/>
        <charset val="134"/>
      </rPr>
      <t>/</t>
    </r>
    <r>
      <rPr>
        <sz val="10"/>
        <rFont val="宋体"/>
        <charset val="134"/>
      </rPr>
      <t>足多发骨折</t>
    </r>
    <r>
      <rPr>
        <sz val="10"/>
        <rFont val="Times New Roman"/>
        <charset val="134"/>
      </rPr>
      <t>≥3</t>
    </r>
    <r>
      <rPr>
        <sz val="10"/>
        <rFont val="宋体"/>
        <charset val="134"/>
      </rPr>
      <t>处。</t>
    </r>
    <r>
      <rPr>
        <sz val="10"/>
        <rFont val="Times New Roman"/>
        <charset val="134"/>
      </rPr>
      <t xml:space="preserve">
2.</t>
    </r>
    <r>
      <rPr>
        <sz val="10"/>
        <rFont val="宋体"/>
        <charset val="134"/>
      </rPr>
      <t>胫腓骨同时骨折手术内固定按</t>
    </r>
    <r>
      <rPr>
        <sz val="10"/>
        <rFont val="Times New Roman"/>
        <charset val="134"/>
      </rPr>
      <t>“</t>
    </r>
    <r>
      <rPr>
        <sz val="10"/>
        <rFont val="宋体"/>
        <charset val="134"/>
      </rPr>
      <t>胫骨加收</t>
    </r>
    <r>
      <rPr>
        <sz val="10"/>
        <rFont val="Times New Roman"/>
        <charset val="134"/>
      </rPr>
      <t>”</t>
    </r>
    <r>
      <rPr>
        <sz val="10"/>
        <rFont val="宋体"/>
        <charset val="134"/>
      </rPr>
      <t>收取。</t>
    </r>
  </si>
  <si>
    <t>013315000490011</t>
  </si>
  <si>
    <t>四肢骨折内固定费（复杂）-肱骨、股骨、胫骨（加收）</t>
  </si>
  <si>
    <t>013315000490021</t>
  </si>
  <si>
    <t>四肢骨折内固定费（复杂）-腕骨、跗骨（加收）</t>
  </si>
  <si>
    <t>013315000500000</t>
  </si>
  <si>
    <t>肋骨骨折内固定费</t>
  </si>
  <si>
    <t>通过手术对肋骨骨折进行复位和内固定。</t>
  </si>
  <si>
    <t>根</t>
  </si>
  <si>
    <t>013315000500100</t>
  </si>
  <si>
    <t>肋骨骨折内固定费-肋骨切除（扩展）</t>
  </si>
  <si>
    <r>
      <rPr>
        <sz val="10"/>
        <rFont val="Times New Roman"/>
        <charset val="134"/>
      </rPr>
      <t>01</t>
    </r>
    <r>
      <rPr>
        <sz val="10"/>
        <rFont val="宋体"/>
        <charset val="134"/>
      </rPr>
      <t>肋骨切除</t>
    </r>
  </si>
  <si>
    <t>013315000510000</t>
  </si>
  <si>
    <t>脊柱矫正内固定费（常规）</t>
  </si>
  <si>
    <t>通过手术对脊柱畸形进行矫正。</t>
  </si>
  <si>
    <t>所定价格涵盖手术计划、术区准备、消毒、分离、置入内固定、切除、截骨、矫形、融合固定、止血、引流、缝合、处理用物等步骤所需的人力资源和基本物质资源消耗。</t>
  </si>
  <si>
    <t>013315000520000</t>
  </si>
  <si>
    <t>脊柱矫正内固定费（复杂）</t>
  </si>
  <si>
    <t>通过手术对复杂情形下脊柱畸形进行矫正。</t>
  </si>
  <si>
    <r>
      <rPr>
        <sz val="10"/>
        <rFont val="宋体"/>
        <charset val="134"/>
      </rPr>
      <t>本项目所称</t>
    </r>
    <r>
      <rPr>
        <sz val="10"/>
        <rFont val="Times New Roman"/>
        <charset val="134"/>
      </rPr>
      <t>“</t>
    </r>
    <r>
      <rPr>
        <sz val="10"/>
        <rFont val="宋体"/>
        <charset val="134"/>
      </rPr>
      <t>复杂</t>
    </r>
    <r>
      <rPr>
        <sz val="10"/>
        <rFont val="Times New Roman"/>
        <charset val="134"/>
      </rPr>
      <t>”</t>
    </r>
    <r>
      <rPr>
        <sz val="10"/>
        <rFont val="宋体"/>
        <charset val="134"/>
      </rPr>
      <t>指：全椎体切除、椎弓根截骨、后凸或侧凸大于</t>
    </r>
    <r>
      <rPr>
        <sz val="10"/>
        <rFont val="Times New Roman"/>
        <charset val="134"/>
      </rPr>
      <t>90°</t>
    </r>
    <r>
      <rPr>
        <sz val="10"/>
        <rFont val="宋体"/>
        <charset val="134"/>
      </rPr>
      <t>、固定节段</t>
    </r>
    <r>
      <rPr>
        <sz val="10"/>
        <rFont val="Times New Roman"/>
        <charset val="134"/>
      </rPr>
      <t>≥10</t>
    </r>
    <r>
      <rPr>
        <sz val="10"/>
        <rFont val="宋体"/>
        <charset val="134"/>
      </rPr>
      <t>个椎体、骨盆固定的情况。</t>
    </r>
  </si>
  <si>
    <t>013315000530000</t>
  </si>
  <si>
    <t>高肩胛症矫形费</t>
  </si>
  <si>
    <t>通过手术矫正调整肩胛骨。</t>
  </si>
  <si>
    <t>所定价格涵盖手术计划、术区准备、消毒、切开、调整、重建、止血、引流、缝合、处理用物等步骤所需的人力资源和基本物质资源消耗。</t>
  </si>
  <si>
    <t>013315000540000</t>
  </si>
  <si>
    <t>截骨矫形费（骨盆）</t>
  </si>
  <si>
    <t>通过手术对骨盆截骨，矫正骨盆形态。</t>
  </si>
  <si>
    <t>所定价格涵盖手术计划、术区准备、消毒、切开、截骨、矫形、固定、止血、引流、缝合、处理用物等步骤所需的人力资源和基本物质资源消耗。</t>
  </si>
  <si>
    <t>013315000550000</t>
  </si>
  <si>
    <t>截骨矫形费（肢体）</t>
  </si>
  <si>
    <t>通过手术截断肢体骨组织并矫正畸形。</t>
  </si>
  <si>
    <t>所定价格涵盖手术计划、术区准备、消毒、剥离、截骨、矫正、固定、止血、引流、缝合、处理用物等步骤所需的人力资源和基本物质资源消耗。</t>
  </si>
  <si>
    <t>每肢体</t>
  </si>
  <si>
    <r>
      <rPr>
        <sz val="10"/>
        <rFont val="宋体"/>
        <charset val="134"/>
      </rPr>
      <t>本项目所称</t>
    </r>
    <r>
      <rPr>
        <sz val="10"/>
        <rFont val="Times New Roman"/>
        <charset val="134"/>
      </rPr>
      <t>“</t>
    </r>
    <r>
      <rPr>
        <sz val="10"/>
        <rFont val="宋体"/>
        <charset val="134"/>
      </rPr>
      <t>肢体</t>
    </r>
    <r>
      <rPr>
        <sz val="10"/>
        <rFont val="Times New Roman"/>
        <charset val="134"/>
      </rPr>
      <t>”</t>
    </r>
    <r>
      <rPr>
        <sz val="10"/>
        <rFont val="宋体"/>
        <charset val="134"/>
      </rPr>
      <t>指：单侧大腿、小腿、前臂、上臂。</t>
    </r>
  </si>
  <si>
    <t>013315000560000</t>
  </si>
  <si>
    <r>
      <rPr>
        <sz val="10"/>
        <rFont val="宋体"/>
        <charset val="134"/>
      </rPr>
      <t>截骨矫形费（手</t>
    </r>
    <r>
      <rPr>
        <sz val="10"/>
        <rFont val="Times New Roman"/>
        <charset val="134"/>
      </rPr>
      <t>/</t>
    </r>
    <r>
      <rPr>
        <sz val="10"/>
        <rFont val="宋体"/>
        <charset val="134"/>
      </rPr>
      <t>足）</t>
    </r>
  </si>
  <si>
    <r>
      <rPr>
        <sz val="10"/>
        <rFont val="宋体"/>
        <charset val="134"/>
      </rPr>
      <t>通过手术截断手</t>
    </r>
    <r>
      <rPr>
        <sz val="10"/>
        <rFont val="Times New Roman"/>
        <charset val="134"/>
      </rPr>
      <t>/</t>
    </r>
    <r>
      <rPr>
        <sz val="10"/>
        <rFont val="宋体"/>
        <charset val="134"/>
      </rPr>
      <t>足骨组织并矫正畸形。</t>
    </r>
  </si>
  <si>
    <t>单侧手、足可分别计价收费。</t>
  </si>
  <si>
    <t>013315000570000</t>
  </si>
  <si>
    <r>
      <rPr>
        <sz val="10"/>
        <rFont val="宋体"/>
        <charset val="134"/>
      </rPr>
      <t>指</t>
    </r>
    <r>
      <rPr>
        <sz val="10"/>
        <rFont val="Times New Roman"/>
        <charset val="134"/>
      </rPr>
      <t>/</t>
    </r>
    <r>
      <rPr>
        <sz val="10"/>
        <rFont val="宋体"/>
        <charset val="134"/>
      </rPr>
      <t>趾畸形矫正费</t>
    </r>
  </si>
  <si>
    <t>通过手术矫正手指或脚趾的畸形。</t>
  </si>
  <si>
    <t>所定价格涵盖手术计划、术区准备、消毒、切开、矫正、重建、固定、止血、引流、缝合、处理用物等步骤所需的人力资源和基本物质资源消耗。</t>
  </si>
  <si>
    <t>每指（趾）</t>
  </si>
  <si>
    <t>013315000580000</t>
  </si>
  <si>
    <r>
      <rPr>
        <sz val="10"/>
        <rFont val="宋体"/>
        <charset val="134"/>
      </rPr>
      <t>手</t>
    </r>
    <r>
      <rPr>
        <sz val="10"/>
        <rFont val="Times New Roman"/>
        <charset val="134"/>
      </rPr>
      <t>/</t>
    </r>
    <r>
      <rPr>
        <sz val="10"/>
        <rFont val="宋体"/>
        <charset val="134"/>
      </rPr>
      <t>足畸形矫正费</t>
    </r>
  </si>
  <si>
    <r>
      <rPr>
        <sz val="10"/>
        <rFont val="宋体"/>
        <charset val="134"/>
      </rPr>
      <t>通过手术对手</t>
    </r>
    <r>
      <rPr>
        <sz val="10"/>
        <rFont val="Times New Roman"/>
        <charset val="134"/>
      </rPr>
      <t>/</t>
    </r>
    <r>
      <rPr>
        <sz val="10"/>
        <rFont val="宋体"/>
        <charset val="134"/>
      </rPr>
      <t>足畸形给予松解、复位矫正。</t>
    </r>
  </si>
  <si>
    <r>
      <rPr>
        <sz val="10"/>
        <rFont val="宋体"/>
        <charset val="134"/>
      </rPr>
      <t>所定价格涵盖手术计划、术区准备、消毒、切开、矫正、重建、固定、止血、引流、缝合、处理用物等步骤所需的人力资源和基本物质资源消耗。（不含指</t>
    </r>
    <r>
      <rPr>
        <sz val="10"/>
        <rFont val="Times New Roman"/>
        <charset val="134"/>
      </rPr>
      <t>/</t>
    </r>
    <r>
      <rPr>
        <sz val="10"/>
        <rFont val="宋体"/>
        <charset val="134"/>
      </rPr>
      <t>趾畸形矫正）</t>
    </r>
  </si>
  <si>
    <r>
      <rPr>
        <sz val="10"/>
        <rFont val="宋体"/>
        <charset val="134"/>
      </rPr>
      <t>临床中确需同时行手</t>
    </r>
    <r>
      <rPr>
        <sz val="10"/>
        <rFont val="Times New Roman"/>
        <charset val="134"/>
      </rPr>
      <t>/</t>
    </r>
    <r>
      <rPr>
        <sz val="10"/>
        <rFont val="宋体"/>
        <charset val="134"/>
      </rPr>
      <t>足畸形矫正和指</t>
    </r>
    <r>
      <rPr>
        <sz val="10"/>
        <rFont val="Times New Roman"/>
        <charset val="134"/>
      </rPr>
      <t>/</t>
    </r>
    <r>
      <rPr>
        <sz val="10"/>
        <rFont val="宋体"/>
        <charset val="134"/>
      </rPr>
      <t>趾畸形矫正手术的，可分别计价收费。</t>
    </r>
  </si>
  <si>
    <t>013315000590000</t>
  </si>
  <si>
    <t>骨延长费</t>
  </si>
  <si>
    <t>通过手术牵拉延长骨骼。</t>
  </si>
  <si>
    <t>所定价格涵盖手术计划、术区准备、消毒、切开、截骨、植骨、固定牵拉、止血、引流、缝合、处理用物等步骤所需的人力资源和基本物质资源消耗。</t>
  </si>
  <si>
    <r>
      <rPr>
        <sz val="10"/>
        <rFont val="宋体"/>
        <charset val="134"/>
      </rPr>
      <t>本项目所称</t>
    </r>
    <r>
      <rPr>
        <sz val="10"/>
        <rFont val="Times New Roman"/>
        <charset val="134"/>
      </rPr>
      <t>“</t>
    </r>
    <r>
      <rPr>
        <sz val="10"/>
        <rFont val="宋体"/>
        <charset val="134"/>
      </rPr>
      <t>肢体</t>
    </r>
    <r>
      <rPr>
        <sz val="10"/>
        <rFont val="Times New Roman"/>
        <charset val="134"/>
      </rPr>
      <t>”</t>
    </r>
    <r>
      <rPr>
        <sz val="10"/>
        <rFont val="宋体"/>
        <charset val="134"/>
      </rPr>
      <t>指：单侧大腿、小腿、前臂、上臂、手、足。</t>
    </r>
  </si>
  <si>
    <t>013315000600000</t>
  </si>
  <si>
    <t>外固定架固定费</t>
  </si>
  <si>
    <t>通过手术置入外固定架。</t>
  </si>
  <si>
    <t>所定价格涵盖手术计划、术区准备、消毒、复位、安装、调试、固定、止血、引流、缝合、处理用物等步骤所需的人力资源和基本物质资源消耗。</t>
  </si>
  <si>
    <t>013315000610000</t>
  </si>
  <si>
    <t>固定装置调整费</t>
  </si>
  <si>
    <t>调整内外固定装置或假体组件。</t>
  </si>
  <si>
    <t>所定价格涵盖消毒、调整、复位、固定、处理用物等步骤所需的人力资源和基本物质资源消耗。</t>
  </si>
  <si>
    <r>
      <rPr>
        <sz val="10"/>
        <rFont val="宋体"/>
        <charset val="134"/>
      </rPr>
      <t>部位</t>
    </r>
    <r>
      <rPr>
        <sz val="10"/>
        <rFont val="Times New Roman"/>
        <charset val="134"/>
      </rPr>
      <t>·</t>
    </r>
    <r>
      <rPr>
        <sz val="10"/>
        <rFont val="宋体"/>
        <charset val="134"/>
      </rPr>
      <t>次</t>
    </r>
  </si>
  <si>
    <t>013315000610100</t>
  </si>
  <si>
    <t>固定装置调整费-外固定架拆除（扩展）</t>
  </si>
  <si>
    <r>
      <rPr>
        <sz val="10"/>
        <rFont val="Times New Roman"/>
        <charset val="134"/>
      </rPr>
      <t xml:space="preserve">01 </t>
    </r>
    <r>
      <rPr>
        <sz val="10"/>
        <rFont val="宋体"/>
        <charset val="134"/>
      </rPr>
      <t>外固定架拆除</t>
    </r>
  </si>
  <si>
    <t>013315000620000</t>
  </si>
  <si>
    <t>内固定装置取出费</t>
  </si>
  <si>
    <t>通过手术取出内固定装置。</t>
  </si>
  <si>
    <t>所定价格涵盖手术计划、术区准备、消毒、切开、取出、止血、引流、缝合、处理用物等步骤所需的人力资源和基本物质资源消耗。</t>
  </si>
  <si>
    <t>013315000630000</t>
  </si>
  <si>
    <t>骨坏死减压费</t>
  </si>
  <si>
    <t>通过手术清除坏死骨组织或减压，必要时植入新鲜骨组织。</t>
  </si>
  <si>
    <t>所定价格涵盖手术计划、术区准备、消毒、切开、探查、清理、减压、止血、引流、缝合、处理用物，必要时植骨等步骤所需的人力资源和基本物质资源消耗。</t>
  </si>
  <si>
    <t>013315000640000</t>
  </si>
  <si>
    <t>取骨费</t>
  </si>
  <si>
    <r>
      <rPr>
        <sz val="10"/>
        <rFont val="宋体"/>
        <charset val="134"/>
      </rPr>
      <t>通过手术切取骨</t>
    </r>
    <r>
      <rPr>
        <sz val="10"/>
        <rFont val="Times New Roman"/>
        <charset val="134"/>
      </rPr>
      <t>/</t>
    </r>
    <r>
      <rPr>
        <sz val="10"/>
        <rFont val="宋体"/>
        <charset val="134"/>
      </rPr>
      <t>软骨组织。</t>
    </r>
  </si>
  <si>
    <t>所定价格涵盖手术计划、术区准备、消毒、切开、取骨、止血、引流、缝合、处理用物等步骤所需的人力资源和基本物质资源消耗。</t>
  </si>
  <si>
    <t>013315000650000</t>
  </si>
  <si>
    <r>
      <rPr>
        <sz val="10"/>
        <rFont val="宋体"/>
        <charset val="134"/>
      </rPr>
      <t>手</t>
    </r>
    <r>
      <rPr>
        <sz val="10"/>
        <rFont val="Times New Roman"/>
        <charset val="134"/>
      </rPr>
      <t>/</t>
    </r>
    <r>
      <rPr>
        <sz val="10"/>
        <rFont val="宋体"/>
        <charset val="134"/>
      </rPr>
      <t>足移植费</t>
    </r>
  </si>
  <si>
    <r>
      <rPr>
        <sz val="10"/>
        <rFont val="宋体"/>
        <charset val="134"/>
      </rPr>
      <t>通过手术实现同种异体手</t>
    </r>
    <r>
      <rPr>
        <sz val="10"/>
        <rFont val="Times New Roman"/>
        <charset val="134"/>
      </rPr>
      <t>/</t>
    </r>
    <r>
      <rPr>
        <sz val="10"/>
        <rFont val="宋体"/>
        <charset val="134"/>
      </rPr>
      <t>足的移植。</t>
    </r>
  </si>
  <si>
    <t>所定价格涵盖手术计划、术区准备、消毒、供体获取、切开、移植、固定、止血、引流、缝合、处理用物等步骤所需的人力资源和基本物质资源消耗。</t>
  </si>
  <si>
    <t>义肢装配不按此收费。</t>
  </si>
  <si>
    <t>013315000650100</t>
  </si>
  <si>
    <t>手/足移植费-异种肢体（扩展）</t>
  </si>
  <si>
    <r>
      <rPr>
        <sz val="10"/>
        <rFont val="Times New Roman"/>
        <charset val="134"/>
      </rPr>
      <t xml:space="preserve">01 </t>
    </r>
    <r>
      <rPr>
        <sz val="10"/>
        <rFont val="宋体"/>
        <charset val="134"/>
      </rPr>
      <t>异种肢体</t>
    </r>
  </si>
  <si>
    <t>013315000660000</t>
  </si>
  <si>
    <t>断肢再植费</t>
  </si>
  <si>
    <t>通过手术再植离断的肢体。</t>
  </si>
  <si>
    <r>
      <rPr>
        <sz val="10"/>
        <rFont val="宋体"/>
        <charset val="134"/>
      </rPr>
      <t>所定价格涵盖手术计划、术区准备、消毒、探查、短缩、复位、固定、吻合肌腱</t>
    </r>
    <r>
      <rPr>
        <sz val="10"/>
        <rFont val="Times New Roman"/>
        <charset val="134"/>
      </rPr>
      <t>/</t>
    </r>
    <r>
      <rPr>
        <sz val="10"/>
        <rFont val="宋体"/>
        <charset val="134"/>
      </rPr>
      <t>神经</t>
    </r>
    <r>
      <rPr>
        <sz val="10"/>
        <rFont val="Times New Roman"/>
        <charset val="134"/>
      </rPr>
      <t>/</t>
    </r>
    <r>
      <rPr>
        <sz val="10"/>
        <rFont val="宋体"/>
        <charset val="134"/>
      </rPr>
      <t>动脉</t>
    </r>
    <r>
      <rPr>
        <sz val="10"/>
        <rFont val="Times New Roman"/>
        <charset val="134"/>
      </rPr>
      <t>/</t>
    </r>
    <r>
      <rPr>
        <sz val="10"/>
        <rFont val="宋体"/>
        <charset val="134"/>
      </rPr>
      <t>静脉、止血、引流、缝合、处理用物等步骤所需的人力资源和基本物质资源消耗。</t>
    </r>
  </si>
  <si>
    <t>每肢</t>
  </si>
  <si>
    <t>013315000670000</t>
  </si>
  <si>
    <r>
      <rPr>
        <sz val="10"/>
        <rFont val="宋体"/>
        <charset val="134"/>
      </rPr>
      <t>指</t>
    </r>
    <r>
      <rPr>
        <sz val="10"/>
        <rFont val="Times New Roman"/>
        <charset val="134"/>
      </rPr>
      <t>/</t>
    </r>
    <r>
      <rPr>
        <sz val="10"/>
        <rFont val="宋体"/>
        <charset val="134"/>
      </rPr>
      <t>趾再造费（拇指）</t>
    </r>
  </si>
  <si>
    <t>通过手术再造缺损的拇指。</t>
  </si>
  <si>
    <t>所定价格涵盖手术计划、术区准备、消毒、重建、固定、止血、引流、缝合、处理用物等步骤所需的人力资源和基本物质资源消耗。</t>
  </si>
  <si>
    <t>每指</t>
  </si>
  <si>
    <t>013315000680000</t>
  </si>
  <si>
    <r>
      <rPr>
        <sz val="10"/>
        <rFont val="宋体"/>
        <charset val="134"/>
      </rPr>
      <t>指</t>
    </r>
    <r>
      <rPr>
        <sz val="10"/>
        <rFont val="Times New Roman"/>
        <charset val="134"/>
      </rPr>
      <t>/</t>
    </r>
    <r>
      <rPr>
        <sz val="10"/>
        <rFont val="宋体"/>
        <charset val="134"/>
      </rPr>
      <t>趾再造费（其他）</t>
    </r>
  </si>
  <si>
    <r>
      <rPr>
        <sz val="10"/>
        <rFont val="宋体"/>
        <charset val="134"/>
      </rPr>
      <t>通过手术再造缺损的手指</t>
    </r>
    <r>
      <rPr>
        <sz val="10"/>
        <rFont val="Times New Roman"/>
        <charset val="134"/>
      </rPr>
      <t>/</t>
    </r>
    <r>
      <rPr>
        <sz val="10"/>
        <rFont val="宋体"/>
        <charset val="134"/>
      </rPr>
      <t>足趾。</t>
    </r>
  </si>
  <si>
    <t>所定价格涵盖手术计划、术区准备、消毒、切开、重建、固定、止血、引流、缝合、处理用物等步骤所需的人力资源和基本物质资源消耗。</t>
  </si>
  <si>
    <t>013315000690000</t>
  </si>
  <si>
    <r>
      <rPr>
        <sz val="10"/>
        <rFont val="宋体"/>
        <charset val="134"/>
      </rPr>
      <t>断指</t>
    </r>
    <r>
      <rPr>
        <sz val="10"/>
        <rFont val="Times New Roman"/>
        <charset val="134"/>
      </rPr>
      <t>/</t>
    </r>
    <r>
      <rPr>
        <sz val="10"/>
        <rFont val="宋体"/>
        <charset val="134"/>
      </rPr>
      <t>趾再植费</t>
    </r>
  </si>
  <si>
    <r>
      <rPr>
        <sz val="10"/>
        <rFont val="宋体"/>
        <charset val="134"/>
      </rPr>
      <t>通过手术再植离断的手指</t>
    </r>
    <r>
      <rPr>
        <sz val="10"/>
        <rFont val="Times New Roman"/>
        <charset val="134"/>
      </rPr>
      <t>/</t>
    </r>
    <r>
      <rPr>
        <sz val="10"/>
        <rFont val="宋体"/>
        <charset val="134"/>
      </rPr>
      <t>脚趾。</t>
    </r>
  </si>
  <si>
    <t>013315000700000</t>
  </si>
  <si>
    <r>
      <rPr>
        <sz val="10"/>
        <rFont val="宋体"/>
        <charset val="134"/>
      </rPr>
      <t>断指</t>
    </r>
    <r>
      <rPr>
        <sz val="10"/>
        <rFont val="Times New Roman"/>
        <charset val="134"/>
      </rPr>
      <t>/</t>
    </r>
    <r>
      <rPr>
        <sz val="10"/>
        <rFont val="宋体"/>
        <charset val="134"/>
      </rPr>
      <t>趾寄生移植费</t>
    </r>
  </si>
  <si>
    <r>
      <rPr>
        <sz val="10"/>
        <rFont val="宋体"/>
        <charset val="134"/>
      </rPr>
      <t>通过手术将断指</t>
    </r>
    <r>
      <rPr>
        <sz val="10"/>
        <rFont val="Times New Roman"/>
        <charset val="134"/>
      </rPr>
      <t>/</t>
    </r>
    <r>
      <rPr>
        <sz val="10"/>
        <rFont val="宋体"/>
        <charset val="134"/>
      </rPr>
      <t>趾移位寄生至人体其他部位。</t>
    </r>
  </si>
  <si>
    <r>
      <rPr>
        <sz val="10"/>
        <rFont val="宋体"/>
        <charset val="134"/>
      </rPr>
      <t>所定价格涵盖手术计划、术区准备、消毒、断指处理、离断指</t>
    </r>
    <r>
      <rPr>
        <sz val="10"/>
        <rFont val="Times New Roman"/>
        <charset val="134"/>
      </rPr>
      <t>/</t>
    </r>
    <r>
      <rPr>
        <sz val="10"/>
        <rFont val="宋体"/>
        <charset val="134"/>
      </rPr>
      <t>趾移位至人体相应部位、吻合动静脉、止血、引流、缝合、处理用物等步骤所需的人力资源和基本物质资源消耗。</t>
    </r>
  </si>
  <si>
    <t>013315000710000</t>
  </si>
  <si>
    <t>截肢费（常规）</t>
  </si>
  <si>
    <t>通过手术切除病损肢体。</t>
  </si>
  <si>
    <t>所定价格涵盖手术计划、术区准备、消毒、切开、结扎、离断、残端修整、止血、引流、缝合、处理用物等步骤所需的人力资源和基本物质资源消耗。</t>
  </si>
  <si>
    <t>013315000720000</t>
  </si>
  <si>
    <t>截肢费（复杂）</t>
  </si>
  <si>
    <t>通过手术切除复杂情形下病损肢体。</t>
  </si>
  <si>
    <r>
      <rPr>
        <sz val="10"/>
        <rFont val="宋体"/>
        <charset val="134"/>
      </rPr>
      <t>本项目所称</t>
    </r>
    <r>
      <rPr>
        <sz val="10"/>
        <rFont val="Times New Roman"/>
        <charset val="134"/>
      </rPr>
      <t>“</t>
    </r>
    <r>
      <rPr>
        <sz val="10"/>
        <rFont val="宋体"/>
        <charset val="134"/>
      </rPr>
      <t>复杂</t>
    </r>
    <r>
      <rPr>
        <sz val="10"/>
        <rFont val="Times New Roman"/>
        <charset val="134"/>
      </rPr>
      <t>”</t>
    </r>
    <r>
      <rPr>
        <sz val="10"/>
        <rFont val="宋体"/>
        <charset val="134"/>
      </rPr>
      <t>指：半骨盆截肢、髋关节离断、肩关节离断的情况。</t>
    </r>
  </si>
  <si>
    <t>013315000730000</t>
  </si>
  <si>
    <r>
      <rPr>
        <sz val="10"/>
        <rFont val="宋体"/>
        <charset val="134"/>
      </rPr>
      <t>截指</t>
    </r>
    <r>
      <rPr>
        <sz val="10"/>
        <rFont val="Times New Roman"/>
        <charset val="134"/>
      </rPr>
      <t>/</t>
    </r>
    <r>
      <rPr>
        <sz val="10"/>
        <rFont val="宋体"/>
        <charset val="134"/>
      </rPr>
      <t>趾费</t>
    </r>
  </si>
  <si>
    <r>
      <rPr>
        <sz val="10"/>
        <rFont val="宋体"/>
        <charset val="134"/>
      </rPr>
      <t>通过手术切除病损手指</t>
    </r>
    <r>
      <rPr>
        <sz val="10"/>
        <rFont val="Times New Roman"/>
        <charset val="134"/>
      </rPr>
      <t>/</t>
    </r>
    <r>
      <rPr>
        <sz val="10"/>
        <rFont val="宋体"/>
        <charset val="134"/>
      </rPr>
      <t>脚趾。</t>
    </r>
  </si>
  <si>
    <t>013315000740000</t>
  </si>
  <si>
    <t>关节清理费（小关节）</t>
  </si>
  <si>
    <t>通过手术清理小关节。</t>
  </si>
  <si>
    <t>所定价格涵盖手术计划、术区准备、消毒、切开、探查、清理关节各结构、软组织成形、止血、引流、缝合、处理用物等步骤所需的人力资源和基本物质资源消耗。</t>
  </si>
  <si>
    <t>013315000750000</t>
  </si>
  <si>
    <t>关节清理费（大关节）</t>
  </si>
  <si>
    <t>通过手术清理大关节。</t>
  </si>
  <si>
    <t>013315000760000</t>
  </si>
  <si>
    <t>关节修复重建费（小关节）</t>
  </si>
  <si>
    <t>通过手术清理、修复、重建小关节结构。</t>
  </si>
  <si>
    <t>所定价格涵盖手术计划、术区准备、消毒、切开、探查、清理、修复关节各结构并重建、止血、引流、缝合、处理用物等步骤所需的人力资源和基本物质资源消耗。</t>
  </si>
  <si>
    <r>
      <rPr>
        <sz val="10"/>
        <rFont val="宋体"/>
        <charset val="134"/>
      </rPr>
      <t>同一关节不得同时收取</t>
    </r>
    <r>
      <rPr>
        <sz val="10"/>
        <rFont val="Times New Roman"/>
        <charset val="134"/>
      </rPr>
      <t>“</t>
    </r>
    <r>
      <rPr>
        <sz val="10"/>
        <rFont val="宋体"/>
        <charset val="134"/>
      </rPr>
      <t>关节清理费（小关节）</t>
    </r>
    <r>
      <rPr>
        <sz val="10"/>
        <rFont val="Times New Roman"/>
        <charset val="134"/>
      </rPr>
      <t>”</t>
    </r>
    <r>
      <rPr>
        <sz val="10"/>
        <rFont val="宋体"/>
        <charset val="134"/>
      </rPr>
      <t>。</t>
    </r>
  </si>
  <si>
    <t>013315000770000</t>
  </si>
  <si>
    <t>关节修复重建费（大关节）</t>
  </si>
  <si>
    <t>通过手术清理、修复、重建大关节结构。</t>
  </si>
  <si>
    <r>
      <rPr>
        <sz val="10"/>
        <rFont val="宋体"/>
        <charset val="134"/>
      </rPr>
      <t>同一关节不得同时收取</t>
    </r>
    <r>
      <rPr>
        <sz val="10"/>
        <rFont val="Times New Roman"/>
        <charset val="134"/>
      </rPr>
      <t>“</t>
    </r>
    <r>
      <rPr>
        <sz val="10"/>
        <rFont val="宋体"/>
        <charset val="134"/>
      </rPr>
      <t>关节清理费（大关节）</t>
    </r>
    <r>
      <rPr>
        <sz val="10"/>
        <rFont val="Times New Roman"/>
        <charset val="134"/>
      </rPr>
      <t>”</t>
    </r>
    <r>
      <rPr>
        <sz val="10"/>
        <rFont val="宋体"/>
        <charset val="134"/>
      </rPr>
      <t>。</t>
    </r>
  </si>
  <si>
    <t>013315000780000</t>
  </si>
  <si>
    <t>腕关节三角软骨复合体重建费</t>
  </si>
  <si>
    <t>通过手术修复、重建或切除损伤的三角纤维软骨复合体或周围韧带等结构。</t>
  </si>
  <si>
    <t>所定价格涵盖手术计划、术区准备、消毒、切开、探查、松解、修复、切除、止血、引流、缝合、处理用物等步骤所需的人力资源和基本物质资源消耗。</t>
  </si>
  <si>
    <t>013315000790000</t>
  </si>
  <si>
    <r>
      <rPr>
        <sz val="10"/>
        <rFont val="宋体"/>
        <charset val="134"/>
      </rPr>
      <t>腕</t>
    </r>
    <r>
      <rPr>
        <sz val="10"/>
        <rFont val="Times New Roman"/>
        <charset val="134"/>
      </rPr>
      <t>/</t>
    </r>
    <r>
      <rPr>
        <sz val="10"/>
        <rFont val="宋体"/>
        <charset val="134"/>
      </rPr>
      <t>踝屈伸功能重建费</t>
    </r>
  </si>
  <si>
    <t>通过手术修复腕、踝肌肉结构，恢复屈伸功能。</t>
  </si>
  <si>
    <t>所定价格涵盖手术计划、术区准备、消毒、切开、探查、加强或转位、止血、引流、缝合、处理用物等步骤所需的人力资源和基本物质资源消耗。</t>
  </si>
  <si>
    <r>
      <rPr>
        <sz val="10"/>
        <rFont val="宋体"/>
        <charset val="134"/>
      </rPr>
      <t>同一部位不得与</t>
    </r>
    <r>
      <rPr>
        <sz val="10"/>
        <rFont val="Times New Roman"/>
        <charset val="134"/>
      </rPr>
      <t>“</t>
    </r>
    <r>
      <rPr>
        <sz val="10"/>
        <rFont val="宋体"/>
        <charset val="134"/>
      </rPr>
      <t>指</t>
    </r>
    <r>
      <rPr>
        <sz val="10"/>
        <rFont val="Times New Roman"/>
        <charset val="134"/>
      </rPr>
      <t>/</t>
    </r>
    <r>
      <rPr>
        <sz val="10"/>
        <rFont val="宋体"/>
        <charset val="134"/>
      </rPr>
      <t>趾屈伸功能重建费</t>
    </r>
    <r>
      <rPr>
        <sz val="10"/>
        <rFont val="Times New Roman"/>
        <charset val="134"/>
      </rPr>
      <t>”</t>
    </r>
    <r>
      <rPr>
        <sz val="10"/>
        <rFont val="宋体"/>
        <charset val="134"/>
      </rPr>
      <t>同时收取。</t>
    </r>
  </si>
  <si>
    <t>013315000800000</t>
  </si>
  <si>
    <r>
      <rPr>
        <sz val="10"/>
        <rFont val="宋体"/>
        <charset val="134"/>
      </rPr>
      <t>指</t>
    </r>
    <r>
      <rPr>
        <sz val="10"/>
        <rFont val="Times New Roman"/>
        <charset val="134"/>
      </rPr>
      <t>/</t>
    </r>
    <r>
      <rPr>
        <sz val="10"/>
        <rFont val="宋体"/>
        <charset val="134"/>
      </rPr>
      <t>趾屈伸功能重建费</t>
    </r>
  </si>
  <si>
    <t>通过手术修复指、趾肌肉结构，恢复屈伸功能。</t>
  </si>
  <si>
    <t>所定价格涵盖手术计划、术区准备、消毒、切开、修复或重建、固定、止血、引流、缝合、处理用物等步骤所需的人力资源和基本物质资源消耗。</t>
  </si>
  <si>
    <t>013315000810000</t>
  </si>
  <si>
    <t>关节脱位内固定费（小关节）</t>
  </si>
  <si>
    <t>通过手术对于小关节脱位进行切开复位和内固定。</t>
  </si>
  <si>
    <t>所定价格涵盖手术计划、术区准备、消毒、止血、切开、复位、固定、修复、止血、引流、缝合、处理用物等步骤所需的人力资源和基本物质资源消耗。</t>
  </si>
  <si>
    <t>不与关节毗邻部位的骨折内固定费同时收取。</t>
  </si>
  <si>
    <t>013315000820000</t>
  </si>
  <si>
    <t>关节脱位内固定费（大关节）</t>
  </si>
  <si>
    <t>通过手术对于大关节脱位进行切开复位和内固定。</t>
  </si>
  <si>
    <t>013315000830000</t>
  </si>
  <si>
    <t>关节松解费（小关节）</t>
  </si>
  <si>
    <t>通过手术松解小关节。</t>
  </si>
  <si>
    <t>所定价格涵盖手术计划、术区准备、消毒、切开、探查、松解、切除、止血、引流、缝合、处理用物等步骤所需的人力资源和基本物质资源消耗。</t>
  </si>
  <si>
    <t>013315000840000</t>
  </si>
  <si>
    <t>关节松解费（大关节）</t>
  </si>
  <si>
    <t>通过手术松解大关节。</t>
  </si>
  <si>
    <t>013315000850000</t>
  </si>
  <si>
    <t>关节融合费（小关节）</t>
  </si>
  <si>
    <t>通过手术对无法进行重建的小关节进行融合。</t>
  </si>
  <si>
    <t>所定价格涵盖手术计划、术区准备、消毒、切开、截骨、植骨、固定、止血、引流、缝合、处理用物等步骤所需的人力资源和基本物质资源消耗。</t>
  </si>
  <si>
    <t>013315000860000</t>
  </si>
  <si>
    <t>关节融合费（大关节）</t>
  </si>
  <si>
    <t>通过手术对无法进行重建的大关节进行融合。</t>
  </si>
  <si>
    <t>013315000870000</t>
  </si>
  <si>
    <t>人工关节置换费（小关节）</t>
  </si>
  <si>
    <t>通过手术将人工关节假体置入相应位置。</t>
  </si>
  <si>
    <t>所定价格涵盖手术计划、术区准备、消毒、切开、修整、假体植入、止血、引流、缝合、处理用物等步骤所需的人力资源和基本物质资源消耗。</t>
  </si>
  <si>
    <t>013315000870011</t>
  </si>
  <si>
    <t>人工关节置换费（小关节）-关节翻修（加收）</t>
  </si>
  <si>
    <r>
      <rPr>
        <sz val="10"/>
        <rFont val="Times New Roman"/>
        <charset val="134"/>
      </rPr>
      <t xml:space="preserve">01 </t>
    </r>
    <r>
      <rPr>
        <sz val="10"/>
        <rFont val="宋体"/>
        <charset val="134"/>
      </rPr>
      <t>关节翻修</t>
    </r>
  </si>
  <si>
    <t>013315000880000</t>
  </si>
  <si>
    <t>人工关节置换费（大关节）</t>
  </si>
  <si>
    <t>013315000880011</t>
  </si>
  <si>
    <t>人工关节置换费（大关节）-关节翻修（加收）</t>
  </si>
  <si>
    <t>013315000890000</t>
  </si>
  <si>
    <t>人工关节取出费</t>
  </si>
  <si>
    <t>通过手术移除人工关节。</t>
  </si>
  <si>
    <t>所定价格涵盖手术计划、术区准备、消毒、切开、取出关节、清除组织、修复、固定、止血、引流、缝合、处理用物等步骤所需的人力资源和基本物质资源消耗。</t>
  </si>
  <si>
    <t>013315000900000</t>
  </si>
  <si>
    <t>半月板移植费</t>
  </si>
  <si>
    <r>
      <rPr>
        <sz val="10"/>
        <rFont val="宋体"/>
        <charset val="134"/>
      </rPr>
      <t>通过手术将人工</t>
    </r>
    <r>
      <rPr>
        <sz val="10"/>
        <rFont val="Times New Roman"/>
        <charset val="134"/>
      </rPr>
      <t>/</t>
    </r>
    <r>
      <rPr>
        <sz val="10"/>
        <rFont val="宋体"/>
        <charset val="134"/>
      </rPr>
      <t>同种异体</t>
    </r>
    <r>
      <rPr>
        <sz val="10"/>
        <rFont val="Times New Roman"/>
        <charset val="134"/>
      </rPr>
      <t>/</t>
    </r>
    <r>
      <rPr>
        <sz val="10"/>
        <rFont val="宋体"/>
        <charset val="134"/>
      </rPr>
      <t>异种半月板植入膝关节。</t>
    </r>
  </si>
  <si>
    <t>所定价格涵盖手术计划、术区准备、消毒、切开、探查、修整、固定移植半月板、止血、引流、缝合、处理用物等步骤所需的人力资源和基本物质资源消耗。</t>
  </si>
  <si>
    <t>每半月板</t>
  </si>
  <si>
    <t>013315000910000</t>
  </si>
  <si>
    <t>骨骺移植费</t>
  </si>
  <si>
    <t>通过手术移植骨骺。</t>
  </si>
  <si>
    <t>所定价格涵盖手术计划、术区准备、消毒、切取、游离、移植、吻合、固定、止血、引流、缝合、处理用物等步骤所需的人力资源和基本物质资源消耗。</t>
  </si>
  <si>
    <t>013315000920000</t>
  </si>
  <si>
    <t>骨骺固定费</t>
  </si>
  <si>
    <t>通过手术固定病损骨骺。</t>
  </si>
  <si>
    <t>所定价格涵盖手术计划、术区准备、消毒、剥离、固定、止血、引流、缝合、处理用物等步骤所需的人力资源和基本物质资源消耗。</t>
  </si>
  <si>
    <t>013315000920100</t>
  </si>
  <si>
    <t>骨骺固定费-先天性巨指骺闭合（扩展）</t>
  </si>
  <si>
    <r>
      <rPr>
        <sz val="10"/>
        <rFont val="Times New Roman"/>
        <charset val="134"/>
      </rPr>
      <t xml:space="preserve">01 </t>
    </r>
    <r>
      <rPr>
        <sz val="10"/>
        <rFont val="宋体"/>
        <charset val="134"/>
      </rPr>
      <t>先天性巨指骺闭合</t>
    </r>
  </si>
  <si>
    <t>013315000930000</t>
  </si>
  <si>
    <t>肢体神经松解费</t>
  </si>
  <si>
    <t>通过手术松解肢体神经组织。</t>
  </si>
  <si>
    <t>所定价格涵盖手术计划、术区准备、消毒、切开、探查、松解、止血、引流、缝合、处理用物等步骤所需的人力资源和基本物质资源消耗。</t>
  </si>
  <si>
    <t>每根</t>
  </si>
  <si>
    <t>013315000940000</t>
  </si>
  <si>
    <t>肢体神经修复费</t>
  </si>
  <si>
    <t>通过手术修复吻合肢体神经组织。</t>
  </si>
  <si>
    <t>所定价格涵盖手术计划、术区准备、消毒、切开、探查、修复、吻合、止血、引流、缝合、处理用物等步骤所需的人力资源和基本物质资源消耗。</t>
  </si>
  <si>
    <t>013315000950000</t>
  </si>
  <si>
    <t>肢体血管吻合费</t>
  </si>
  <si>
    <t>通过手术吻合肢体血管。</t>
  </si>
  <si>
    <t>所定价格涵盖手术计划、术区准备、消毒、切开、探查、修复、吻合、止血、引流、缝合、处理用物等步骤所需的人力资源和基本物质资源消耗</t>
  </si>
  <si>
    <t>013315000960000</t>
  </si>
  <si>
    <t>肌腱滑脱修复费</t>
  </si>
  <si>
    <t>通过手术将滑脱的肌腱复位。</t>
  </si>
  <si>
    <t>所定价格涵盖手术计划、术区准备、消毒、切开、探查、复位、重建、止血、引流、缝合、处理用物等步骤所需的人力资源和基本物质资源消耗。</t>
  </si>
  <si>
    <t>013315000970000</t>
  </si>
  <si>
    <r>
      <rPr>
        <sz val="10"/>
        <rFont val="宋体"/>
        <charset val="134"/>
      </rPr>
      <t>肌腱</t>
    </r>
    <r>
      <rPr>
        <sz val="10"/>
        <rFont val="Times New Roman"/>
        <charset val="134"/>
      </rPr>
      <t>/</t>
    </r>
    <r>
      <rPr>
        <sz val="10"/>
        <rFont val="宋体"/>
        <charset val="134"/>
      </rPr>
      <t>肌肉切取费</t>
    </r>
  </si>
  <si>
    <r>
      <rPr>
        <sz val="10"/>
        <rFont val="宋体"/>
        <charset val="134"/>
      </rPr>
      <t>通过手术切取肌腱</t>
    </r>
    <r>
      <rPr>
        <sz val="10"/>
        <rFont val="Times New Roman"/>
        <charset val="134"/>
      </rPr>
      <t>/</t>
    </r>
    <r>
      <rPr>
        <sz val="10"/>
        <rFont val="宋体"/>
        <charset val="134"/>
      </rPr>
      <t>肌肉。</t>
    </r>
  </si>
  <si>
    <t>所定价格涵盖手术计划、术区准备、消毒、切取、止血、引流、缝合、处理用物等步骤所需的人力资源和基本物质资源消耗。</t>
  </si>
  <si>
    <t>013315000980000</t>
  </si>
  <si>
    <r>
      <rPr>
        <sz val="10"/>
        <rFont val="宋体"/>
        <charset val="134"/>
      </rPr>
      <t>肌腱</t>
    </r>
    <r>
      <rPr>
        <sz val="10"/>
        <rFont val="Times New Roman"/>
        <charset val="134"/>
      </rPr>
      <t>/</t>
    </r>
    <r>
      <rPr>
        <sz val="10"/>
        <rFont val="宋体"/>
        <charset val="134"/>
      </rPr>
      <t>肌肉松解费</t>
    </r>
  </si>
  <si>
    <r>
      <rPr>
        <sz val="10"/>
        <rFont val="宋体"/>
        <charset val="134"/>
      </rPr>
      <t>通过手术松解粘连的肌腱</t>
    </r>
    <r>
      <rPr>
        <sz val="10"/>
        <rFont val="Times New Roman"/>
        <charset val="134"/>
      </rPr>
      <t>/</t>
    </r>
    <r>
      <rPr>
        <sz val="10"/>
        <rFont val="宋体"/>
        <charset val="134"/>
      </rPr>
      <t>肌肉。</t>
    </r>
  </si>
  <si>
    <t>所定价格涵盖手术计划、术区准备、消毒、切开、松解、止血、引流、缝合、处理用物等步骤所需的人力资源和基本物质资源消耗。</t>
  </si>
  <si>
    <t>013315000990000</t>
  </si>
  <si>
    <t>肢体肌腱修复费</t>
  </si>
  <si>
    <t>通过手术修复吻合肢体肌腱韧带。</t>
  </si>
  <si>
    <t>013315001000000</t>
  </si>
  <si>
    <r>
      <rPr>
        <sz val="10"/>
        <rFont val="宋体"/>
        <charset val="134"/>
      </rPr>
      <t>肌腱</t>
    </r>
    <r>
      <rPr>
        <sz val="10"/>
        <rFont val="Times New Roman"/>
        <charset val="134"/>
      </rPr>
      <t>/</t>
    </r>
    <r>
      <rPr>
        <sz val="10"/>
        <rFont val="宋体"/>
        <charset val="134"/>
      </rPr>
      <t>肌肉移位成形费</t>
    </r>
  </si>
  <si>
    <r>
      <rPr>
        <sz val="10"/>
        <rFont val="宋体"/>
        <charset val="134"/>
      </rPr>
      <t>通过手术进行肌肉</t>
    </r>
    <r>
      <rPr>
        <sz val="10"/>
        <rFont val="Times New Roman"/>
        <charset val="134"/>
      </rPr>
      <t>/</t>
    </r>
    <r>
      <rPr>
        <sz val="10"/>
        <rFont val="宋体"/>
        <charset val="134"/>
      </rPr>
      <t>肌腱移位或成形。</t>
    </r>
  </si>
  <si>
    <t>所定价格涵盖手术计划、术区准备、消毒、切开、移位或成形、固定、止血、引流、缝合、处理用物等步骤所需的人力资源和基本物质资源消耗。</t>
  </si>
  <si>
    <t>013315001010000</t>
  </si>
  <si>
    <t>肌腱移植费</t>
  </si>
  <si>
    <r>
      <rPr>
        <sz val="10"/>
        <rFont val="宋体"/>
        <charset val="134"/>
      </rPr>
      <t>通过手术移植自体</t>
    </r>
    <r>
      <rPr>
        <sz val="10"/>
        <rFont val="Times New Roman"/>
        <charset val="134"/>
      </rPr>
      <t>/</t>
    </r>
    <r>
      <rPr>
        <sz val="10"/>
        <rFont val="宋体"/>
        <charset val="134"/>
      </rPr>
      <t>同种异体</t>
    </r>
    <r>
      <rPr>
        <sz val="10"/>
        <rFont val="Times New Roman"/>
        <charset val="134"/>
      </rPr>
      <t>/</t>
    </r>
    <r>
      <rPr>
        <sz val="10"/>
        <rFont val="宋体"/>
        <charset val="134"/>
      </rPr>
      <t>异种</t>
    </r>
    <r>
      <rPr>
        <sz val="10"/>
        <rFont val="Times New Roman"/>
        <charset val="134"/>
      </rPr>
      <t>/</t>
    </r>
    <r>
      <rPr>
        <sz val="10"/>
        <rFont val="宋体"/>
        <charset val="134"/>
      </rPr>
      <t>人工肌腱组织。</t>
    </r>
  </si>
  <si>
    <t>所定价格涵盖手术计划、术区准备、消毒、切开、移植、固定、止血、引流、缝合、处理用物等步骤所需的人力资源和基本物质资源消耗。</t>
  </si>
  <si>
    <t>013315001020000</t>
  </si>
  <si>
    <t>深层软组织病灶切除费（常规）</t>
  </si>
  <si>
    <t>通过手术切除深层软组织肿瘤、炎性病变、血肿、脓肿、囊肿等病灶。</t>
  </si>
  <si>
    <t>所定价格涵盖手术计划、术区准备、消毒、切开、分离、切除、止血、引流、缝合、处理用物等步骤所需的人力资源和基本物质资源消耗。</t>
  </si>
  <si>
    <r>
      <rPr>
        <sz val="10"/>
        <rFont val="宋体"/>
        <charset val="134"/>
      </rPr>
      <t>本项目所称</t>
    </r>
    <r>
      <rPr>
        <sz val="10"/>
        <rFont val="Times New Roman"/>
        <charset val="134"/>
      </rPr>
      <t>“</t>
    </r>
    <r>
      <rPr>
        <sz val="10"/>
        <rFont val="宋体"/>
        <charset val="134"/>
      </rPr>
      <t>深层软组织</t>
    </r>
    <r>
      <rPr>
        <sz val="10"/>
        <rFont val="Times New Roman"/>
        <charset val="134"/>
      </rPr>
      <t>”</t>
    </r>
    <r>
      <rPr>
        <sz val="10"/>
        <rFont val="宋体"/>
        <charset val="134"/>
      </rPr>
      <t>指：深筋膜及以下组织。</t>
    </r>
  </si>
  <si>
    <t>013315001030000</t>
  </si>
  <si>
    <t>深层软组织病灶切除费（复杂）</t>
  </si>
  <si>
    <t>通过手术切除复杂情形下深层软组织肿瘤、炎性病变、血肿、脓肿、囊肿等病灶。</t>
  </si>
  <si>
    <r>
      <rPr>
        <sz val="10"/>
        <rFont val="Times New Roman"/>
        <charset val="134"/>
      </rPr>
      <t>1.</t>
    </r>
    <r>
      <rPr>
        <sz val="10"/>
        <rFont val="宋体"/>
        <charset val="134"/>
      </rPr>
      <t>本项目所称</t>
    </r>
    <r>
      <rPr>
        <sz val="10"/>
        <rFont val="Times New Roman"/>
        <charset val="134"/>
      </rPr>
      <t>“</t>
    </r>
    <r>
      <rPr>
        <sz val="10"/>
        <rFont val="宋体"/>
        <charset val="134"/>
      </rPr>
      <t>深层软组织</t>
    </r>
    <r>
      <rPr>
        <sz val="10"/>
        <rFont val="Times New Roman"/>
        <charset val="134"/>
      </rPr>
      <t>”</t>
    </r>
    <r>
      <rPr>
        <sz val="10"/>
        <rFont val="宋体"/>
        <charset val="134"/>
      </rPr>
      <t>指：深筋膜及以下组织。</t>
    </r>
    <r>
      <rPr>
        <sz val="10"/>
        <rFont val="Times New Roman"/>
        <charset val="134"/>
      </rPr>
      <t xml:space="preserve">
2.</t>
    </r>
    <r>
      <rPr>
        <sz val="10"/>
        <rFont val="宋体"/>
        <charset val="134"/>
      </rPr>
      <t>本项目所称</t>
    </r>
    <r>
      <rPr>
        <sz val="10"/>
        <rFont val="Times New Roman"/>
        <charset val="134"/>
      </rPr>
      <t>“</t>
    </r>
    <r>
      <rPr>
        <sz val="10"/>
        <rFont val="宋体"/>
        <charset val="134"/>
      </rPr>
      <t>复杂</t>
    </r>
    <r>
      <rPr>
        <sz val="10"/>
        <rFont val="Times New Roman"/>
        <charset val="134"/>
      </rPr>
      <t>”</t>
    </r>
    <r>
      <rPr>
        <sz val="10"/>
        <rFont val="宋体"/>
        <charset val="134"/>
      </rPr>
      <t>指：恶性肿瘤根治性切除、病灶累计面积大于体表面积</t>
    </r>
    <r>
      <rPr>
        <sz val="10"/>
        <rFont val="Times New Roman"/>
        <charset val="134"/>
      </rPr>
      <t>5%</t>
    </r>
    <r>
      <rPr>
        <sz val="10"/>
        <rFont val="宋体"/>
        <charset val="134"/>
      </rPr>
      <t>的情况。</t>
    </r>
  </si>
  <si>
    <t>013315001040000</t>
  </si>
  <si>
    <t>筋膜间室综合征切开减压费</t>
  </si>
  <si>
    <t>通过手术切开皮肤及筋膜间室。</t>
  </si>
  <si>
    <t>所定价格涵盖手术计划、术区准备、消毒、切开、探查、止血、引流、缝合、处理用物等步骤所需的人力资源和基本物质资源消耗。</t>
  </si>
  <si>
    <r>
      <rPr>
        <sz val="10"/>
        <rFont val="宋体"/>
        <charset val="134"/>
      </rPr>
      <t>本项目所称</t>
    </r>
    <r>
      <rPr>
        <sz val="10"/>
        <rFont val="Times New Roman"/>
        <charset val="134"/>
      </rPr>
      <t>“</t>
    </r>
    <r>
      <rPr>
        <sz val="10"/>
        <rFont val="宋体"/>
        <charset val="134"/>
      </rPr>
      <t>部位</t>
    </r>
    <r>
      <rPr>
        <sz val="10"/>
        <rFont val="Times New Roman"/>
        <charset val="134"/>
      </rPr>
      <t>”</t>
    </r>
    <r>
      <rPr>
        <sz val="10"/>
        <rFont val="宋体"/>
        <charset val="134"/>
      </rPr>
      <t>指：单侧的腰臀、大腿、小腿、前臂、上臂、手、足。</t>
    </r>
  </si>
  <si>
    <t>013315001050000</t>
  </si>
  <si>
    <t>胸廓出口综合征手术费</t>
  </si>
  <si>
    <t>通过手术松解颈部及胸部神经压迫。</t>
  </si>
  <si>
    <t>所定价格涵盖手术计划、术区准备、消毒、切开、探查、切除、松解、止血、引流、缝合、处理用物等步骤所需的人力资源和基本物质资源消耗。</t>
  </si>
  <si>
    <r>
      <rPr>
        <sz val="11"/>
        <rFont val="宋体"/>
        <charset val="134"/>
      </rPr>
      <t>使用说明：</t>
    </r>
    <r>
      <rPr>
        <sz val="11"/>
        <rFont val="Times New Roman"/>
        <charset val="134"/>
      </rPr>
      <t xml:space="preserve">
1.</t>
    </r>
    <r>
      <rPr>
        <sz val="11"/>
        <rFont val="宋体"/>
        <charset val="134"/>
      </rPr>
      <t>本指南以骨骼肌肉系统为重点，按照骨骼肌肉系统相关主要环节的服务产出设立医疗服务价格项目。</t>
    </r>
    <r>
      <rPr>
        <sz val="11"/>
        <rFont val="Times New Roman"/>
        <charset val="134"/>
      </rPr>
      <t xml:space="preserve">
2.</t>
    </r>
    <r>
      <rPr>
        <sz val="11"/>
        <rFont val="宋体"/>
        <charset val="134"/>
      </rPr>
      <t>根据《深化医疗服务价格改革试点方案》（医保发〔</t>
    </r>
    <r>
      <rPr>
        <sz val="11"/>
        <rFont val="Times New Roman"/>
        <charset val="134"/>
      </rPr>
      <t>2021</t>
    </r>
    <r>
      <rPr>
        <sz val="11"/>
        <rFont val="宋体"/>
        <charset val="134"/>
      </rPr>
      <t>〕</t>
    </r>
    <r>
      <rPr>
        <sz val="11"/>
        <rFont val="Times New Roman"/>
        <charset val="134"/>
      </rPr>
      <t>41</t>
    </r>
    <r>
      <rPr>
        <sz val="11"/>
        <rFont val="宋体"/>
        <charset val="134"/>
      </rPr>
      <t>号）</t>
    </r>
    <r>
      <rPr>
        <sz val="11"/>
        <rFont val="Times New Roman"/>
        <charset val="134"/>
      </rPr>
      <t>“</t>
    </r>
    <r>
      <rPr>
        <sz val="11"/>
        <rFont val="宋体"/>
        <charset val="134"/>
      </rPr>
      <t>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t>
    </r>
    <r>
      <rPr>
        <sz val="11"/>
        <rFont val="Times New Roman"/>
        <charset val="134"/>
      </rPr>
      <t>”</t>
    </r>
    <r>
      <rPr>
        <sz val="11"/>
        <rFont val="宋体"/>
        <charset val="134"/>
      </rPr>
      <t>要求，各类骨骼肌肉系统类项目在操作层面存在差异，但在价格项目和定价水平层面具备合并同类项的条件，立项指南对目前常用的骨骼肌肉系统类项目进行了合并。地方医保部门制定骨骼肌肉系统类医疗服务项目价格时，要充分体现技术劳务价值，使收费水平覆盖绝大部分骨骼肌肉系统类项目，使整合前后的骨骼肌肉系统类项目收费水平大体相当，后期结合国家部署和动态调整工作，逐步疏导价格矛盾；医疗服务的政府指导价为最高限价，下浮不限；同时，医疗机构、医务人员实施治疗过程中有关创新改良，采取</t>
    </r>
    <r>
      <rPr>
        <sz val="11"/>
        <rFont val="Times New Roman"/>
        <charset val="134"/>
      </rPr>
      <t>“</t>
    </r>
    <r>
      <rPr>
        <sz val="11"/>
        <rFont val="宋体"/>
        <charset val="134"/>
      </rPr>
      <t>现有项目兼容</t>
    </r>
    <r>
      <rPr>
        <sz val="11"/>
        <rFont val="Times New Roman"/>
        <charset val="134"/>
      </rPr>
      <t>”</t>
    </r>
    <r>
      <rPr>
        <sz val="11"/>
        <rFont val="宋体"/>
        <charset val="134"/>
      </rPr>
      <t>的方式简化处理，无需申报新增医疗服务价格项目，直接按照对应的整合项目执行即可。</t>
    </r>
    <r>
      <rPr>
        <sz val="11"/>
        <rFont val="Times New Roman"/>
        <charset val="134"/>
      </rPr>
      <t xml:space="preserve">
3.</t>
    </r>
    <r>
      <rPr>
        <sz val="11"/>
        <rFont val="宋体"/>
        <charset val="134"/>
      </rPr>
      <t>本指南所称的</t>
    </r>
    <r>
      <rPr>
        <sz val="11"/>
        <rFont val="Times New Roman"/>
        <charset val="134"/>
      </rPr>
      <t>“</t>
    </r>
    <r>
      <rPr>
        <sz val="11"/>
        <rFont val="宋体"/>
        <charset val="134"/>
      </rPr>
      <t>价格构成</t>
    </r>
    <r>
      <rPr>
        <sz val="11"/>
        <rFont val="Times New Roman"/>
        <charset val="134"/>
      </rPr>
      <t>”</t>
    </r>
    <r>
      <rPr>
        <sz val="11"/>
        <rFont val="宋体"/>
        <charset val="134"/>
      </rPr>
      <t>，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t>
    </r>
    <r>
      <rPr>
        <sz val="11"/>
        <rFont val="Times New Roman"/>
        <charset val="134"/>
      </rPr>
      <t>“</t>
    </r>
    <r>
      <rPr>
        <sz val="11"/>
        <rFont val="宋体"/>
        <charset val="134"/>
      </rPr>
      <t>设备投入</t>
    </r>
    <r>
      <rPr>
        <sz val="11"/>
        <rFont val="Times New Roman"/>
        <charset val="134"/>
      </rPr>
      <t>”</t>
    </r>
    <r>
      <rPr>
        <sz val="11"/>
        <rFont val="宋体"/>
        <charset val="134"/>
      </rPr>
      <t>包括但不限于操作设备、器具及固定资产投入。</t>
    </r>
    <r>
      <rPr>
        <sz val="11"/>
        <rFont val="Times New Roman"/>
        <charset val="134"/>
      </rPr>
      <t xml:space="preserve">
4.</t>
    </r>
    <r>
      <rPr>
        <sz val="11"/>
        <rFont val="宋体"/>
        <charset val="134"/>
      </rPr>
      <t>本指南所称</t>
    </r>
    <r>
      <rPr>
        <sz val="11"/>
        <rFont val="Times New Roman"/>
        <charset val="134"/>
      </rPr>
      <t>“</t>
    </r>
    <r>
      <rPr>
        <sz val="11"/>
        <rFont val="宋体"/>
        <charset val="134"/>
      </rPr>
      <t>加收项</t>
    </r>
    <r>
      <rPr>
        <sz val="11"/>
        <rFont val="Times New Roman"/>
        <charset val="134"/>
      </rPr>
      <t>”</t>
    </r>
    <r>
      <rPr>
        <sz val="11"/>
        <rFont val="宋体"/>
        <charset val="134"/>
      </rPr>
      <t>，指同一项目以不同方式提供或在不同场景应用时，确有必要制定差异化收费标准而细分的一类子项，包括在原项目价格基础上增加或减少收费的情况，具体的加</t>
    </r>
    <r>
      <rPr>
        <sz val="11"/>
        <rFont val="Times New Roman"/>
        <charset val="134"/>
      </rPr>
      <t>/</t>
    </r>
    <r>
      <rPr>
        <sz val="11"/>
        <rFont val="宋体"/>
        <charset val="134"/>
      </rPr>
      <t>减收标准（加</t>
    </r>
    <r>
      <rPr>
        <sz val="11"/>
        <rFont val="Times New Roman"/>
        <charset val="134"/>
      </rPr>
      <t>/</t>
    </r>
    <r>
      <rPr>
        <sz val="11"/>
        <rFont val="宋体"/>
        <charset val="134"/>
      </rPr>
      <t>减收率或加</t>
    </r>
    <r>
      <rPr>
        <sz val="11"/>
        <rFont val="Times New Roman"/>
        <charset val="134"/>
      </rPr>
      <t>/</t>
    </r>
    <r>
      <rPr>
        <sz val="11"/>
        <rFont val="宋体"/>
        <charset val="134"/>
      </rPr>
      <t>减收金额）由省市级医疗保障部门依权限制定；实际应用中，同时涉及多个加收项的，以项目单价为基础计算相应的加</t>
    </r>
    <r>
      <rPr>
        <sz val="11"/>
        <rFont val="Times New Roman"/>
        <charset val="134"/>
      </rPr>
      <t>/</t>
    </r>
    <r>
      <rPr>
        <sz val="11"/>
        <rFont val="宋体"/>
        <charset val="134"/>
      </rPr>
      <t>减收水平后，据实收费。</t>
    </r>
    <r>
      <rPr>
        <sz val="11"/>
        <rFont val="Times New Roman"/>
        <charset val="134"/>
      </rPr>
      <t xml:space="preserve">
5.</t>
    </r>
    <r>
      <rPr>
        <sz val="11"/>
        <rFont val="宋体"/>
        <charset val="134"/>
      </rPr>
      <t>本指南所称</t>
    </r>
    <r>
      <rPr>
        <sz val="11"/>
        <rFont val="Times New Roman"/>
        <charset val="134"/>
      </rPr>
      <t>“</t>
    </r>
    <r>
      <rPr>
        <sz val="11"/>
        <rFont val="宋体"/>
        <charset val="134"/>
      </rPr>
      <t>扩展项</t>
    </r>
    <r>
      <rPr>
        <sz val="11"/>
        <rFont val="Times New Roman"/>
        <charset val="134"/>
      </rPr>
      <t>”</t>
    </r>
    <r>
      <rPr>
        <sz val="11"/>
        <rFont val="宋体"/>
        <charset val="134"/>
      </rPr>
      <t>，指同一项目下以不同方式提供或在不同场景应用时，只扩展价格项目适用范围、不额外加价的一类子项，子项的价格按主项目执行。</t>
    </r>
    <r>
      <rPr>
        <sz val="11"/>
        <rFont val="Times New Roman"/>
        <charset val="134"/>
      </rPr>
      <t xml:space="preserve">
6.</t>
    </r>
    <r>
      <rPr>
        <sz val="11"/>
        <rFont val="宋体"/>
        <charset val="134"/>
      </rPr>
      <t>本指南所称</t>
    </r>
    <r>
      <rPr>
        <sz val="11"/>
        <rFont val="Times New Roman"/>
        <charset val="134"/>
      </rPr>
      <t>“</t>
    </r>
    <r>
      <rPr>
        <sz val="11"/>
        <rFont val="宋体"/>
        <charset val="134"/>
      </rPr>
      <t>基本物质资源消耗</t>
    </r>
    <r>
      <rPr>
        <sz val="11"/>
        <rFont val="Times New Roman"/>
        <charset val="134"/>
      </rPr>
      <t>”</t>
    </r>
    <r>
      <rPr>
        <sz val="11"/>
        <rFont val="宋体"/>
        <charset val="134"/>
      </rPr>
      <t>，是指原则上限于不应或不必要与医疗服务项目分割的易耗品，属于医疗服务价格项目应当使用的，包括但不限于各类消杀用品、储存用品、清洁用品、个人防护用品、针（刀）具、刮匙、垃圾处理用品、冲洗液、润滑剂、灌洗液、棉球、棉签、纱布（垫）、绷带、腕带、护垫、衬垫、手术巾（单）、治疗巾（单）、治疗护理盘（包）、注射器、防渗漏垫、标签、操作器具、冲洗工具、备皮工具、包裹单（袋）等。基本物耗成本计入项目价格，不另行收费。除基本物耗以外的其他耗材，按照实际采购价格零差率收费销售。</t>
    </r>
    <r>
      <rPr>
        <sz val="11"/>
        <rFont val="Times New Roman"/>
        <charset val="134"/>
      </rPr>
      <t xml:space="preserve">
7.</t>
    </r>
    <r>
      <rPr>
        <sz val="11"/>
        <rFont val="宋体"/>
        <charset val="134"/>
      </rPr>
      <t>本指南中手术类项目服务对象为儿童时，统一落实儿童加收政策（以下简称</t>
    </r>
    <r>
      <rPr>
        <sz val="11"/>
        <rFont val="Times New Roman"/>
        <charset val="134"/>
      </rPr>
      <t>“</t>
    </r>
    <r>
      <rPr>
        <sz val="11"/>
        <rFont val="宋体"/>
        <charset val="134"/>
      </rPr>
      <t>儿童加收</t>
    </r>
    <r>
      <rPr>
        <sz val="11"/>
        <rFont val="Times New Roman"/>
        <charset val="134"/>
      </rPr>
      <t>”</t>
    </r>
    <r>
      <rPr>
        <sz val="11"/>
        <rFont val="宋体"/>
        <charset val="134"/>
      </rPr>
      <t>），加收比例或金额由各省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t>
    </r>
    <r>
      <rPr>
        <sz val="11"/>
        <rFont val="Times New Roman"/>
        <charset val="134"/>
      </rPr>
      <t>“</t>
    </r>
    <r>
      <rPr>
        <sz val="11"/>
        <rFont val="宋体"/>
        <charset val="134"/>
      </rPr>
      <t>儿童</t>
    </r>
    <r>
      <rPr>
        <sz val="11"/>
        <rFont val="Times New Roman"/>
        <charset val="134"/>
      </rPr>
      <t>”</t>
    </r>
    <r>
      <rPr>
        <sz val="11"/>
        <rFont val="宋体"/>
        <charset val="134"/>
      </rPr>
      <t>，指</t>
    </r>
    <r>
      <rPr>
        <sz val="11"/>
        <rFont val="Times New Roman"/>
        <charset val="134"/>
      </rPr>
      <t>6</t>
    </r>
    <r>
      <rPr>
        <sz val="11"/>
        <rFont val="宋体"/>
        <charset val="134"/>
      </rPr>
      <t>周岁及以下，周岁的计算方法以法律的相关规定为准。</t>
    </r>
    <r>
      <rPr>
        <sz val="11"/>
        <rFont val="Times New Roman"/>
        <charset val="134"/>
      </rPr>
      <t xml:space="preserve">
8</t>
    </r>
    <r>
      <rPr>
        <sz val="11"/>
        <rFont val="宋体"/>
        <charset val="134"/>
      </rPr>
      <t>本指南所称的</t>
    </r>
    <r>
      <rPr>
        <sz val="11"/>
        <rFont val="Times New Roman"/>
        <charset val="134"/>
      </rPr>
      <t>“</t>
    </r>
    <r>
      <rPr>
        <sz val="11"/>
        <rFont val="宋体"/>
        <charset val="134"/>
      </rPr>
      <t>颅颈交界区</t>
    </r>
    <r>
      <rPr>
        <sz val="11"/>
        <rFont val="Times New Roman"/>
        <charset val="134"/>
      </rPr>
      <t>”</t>
    </r>
    <r>
      <rPr>
        <sz val="11"/>
        <rFont val="宋体"/>
        <charset val="134"/>
      </rPr>
      <t>，指颅骨枕部与寰枢椎部位区域。</t>
    </r>
    <r>
      <rPr>
        <sz val="11"/>
        <rFont val="Times New Roman"/>
        <charset val="134"/>
      </rPr>
      <t xml:space="preserve">
9.</t>
    </r>
    <r>
      <rPr>
        <sz val="11"/>
        <rFont val="宋体"/>
        <charset val="134"/>
      </rPr>
      <t>本指南所称的</t>
    </r>
    <r>
      <rPr>
        <sz val="11"/>
        <rFont val="Times New Roman"/>
        <charset val="134"/>
      </rPr>
      <t>“</t>
    </r>
    <r>
      <rPr>
        <sz val="11"/>
        <rFont val="宋体"/>
        <charset val="134"/>
      </rPr>
      <t>大关节</t>
    </r>
    <r>
      <rPr>
        <sz val="11"/>
        <rFont val="Times New Roman"/>
        <charset val="134"/>
      </rPr>
      <t>”</t>
    </r>
    <r>
      <rPr>
        <sz val="11"/>
        <rFont val="宋体"/>
        <charset val="134"/>
      </rPr>
      <t>，指肢体肩关节、肘关节、腕关节、髋关节、膝关节、踝关节；本指南所称的</t>
    </r>
    <r>
      <rPr>
        <sz val="11"/>
        <rFont val="Times New Roman"/>
        <charset val="134"/>
      </rPr>
      <t>“</t>
    </r>
    <r>
      <rPr>
        <sz val="11"/>
        <rFont val="宋体"/>
        <charset val="134"/>
      </rPr>
      <t>小关节</t>
    </r>
    <r>
      <rPr>
        <sz val="11"/>
        <rFont val="Times New Roman"/>
        <charset val="134"/>
      </rPr>
      <t>”</t>
    </r>
    <r>
      <rPr>
        <sz val="11"/>
        <rFont val="宋体"/>
        <charset val="134"/>
      </rPr>
      <t>，指手足部关节等其他局限性关节。</t>
    </r>
    <r>
      <rPr>
        <sz val="11"/>
        <rFont val="Times New Roman"/>
        <charset val="134"/>
      </rPr>
      <t xml:space="preserve">
10.</t>
    </r>
    <r>
      <rPr>
        <sz val="11"/>
        <rFont val="宋体"/>
        <charset val="134"/>
      </rPr>
      <t>本指南中未涉及的部分与骨科专业相关的如：消融、皮瓣转移等项目，在其他立项指南中另行编录。</t>
    </r>
    <r>
      <rPr>
        <sz val="11"/>
        <rFont val="Times New Roman"/>
        <charset val="134"/>
      </rPr>
      <t xml:space="preserve">
11.</t>
    </r>
    <r>
      <rPr>
        <sz val="11"/>
        <rFont val="宋体"/>
        <charset val="134"/>
      </rPr>
      <t>本指南中四肢骨折项目的计价单位</t>
    </r>
    <r>
      <rPr>
        <sz val="11"/>
        <rFont val="Times New Roman"/>
        <charset val="134"/>
      </rPr>
      <t>“</t>
    </r>
    <r>
      <rPr>
        <sz val="11"/>
        <rFont val="宋体"/>
        <charset val="134"/>
      </rPr>
      <t>部位</t>
    </r>
    <r>
      <rPr>
        <sz val="11"/>
        <rFont val="Times New Roman"/>
        <charset val="134"/>
      </rPr>
      <t>”</t>
    </r>
    <r>
      <rPr>
        <sz val="11"/>
        <rFont val="宋体"/>
        <charset val="134"/>
      </rPr>
      <t>指：单侧的肩胛骨、锁骨、股骨、髌骨、胫骨、腓骨、肱骨、尺骨、桡骨，每骨各视为一个部位。单侧腕骨、掌骨、跗骨、跖骨，以及每一个大关节，各视为一个部位，同一个部位中涉及多块骨的，例如：单侧掌骨骨折中，同时涉及第一、第二或更多掌骨骨折的，整体按一个部位计价。指骨、趾骨以单根指</t>
    </r>
    <r>
      <rPr>
        <sz val="11"/>
        <rFont val="Times New Roman"/>
        <charset val="134"/>
      </rPr>
      <t>/</t>
    </r>
    <r>
      <rPr>
        <sz val="11"/>
        <rFont val="宋体"/>
        <charset val="134"/>
      </rPr>
      <t>趾视为一个部位。</t>
    </r>
    <r>
      <rPr>
        <sz val="11"/>
        <rFont val="Times New Roman"/>
        <charset val="134"/>
      </rPr>
      <t xml:space="preserve">
12.</t>
    </r>
    <r>
      <rPr>
        <sz val="11"/>
        <rFont val="宋体"/>
        <charset val="134"/>
      </rPr>
      <t>本指南中项目涉及的椎间盘镜、关节镜等常规内镜下手术已包含在价格构成中，医疗机构在开展相关操作时，执行与开放手术相同的价格标准。</t>
    </r>
    <r>
      <rPr>
        <sz val="11"/>
        <rFont val="Times New Roman"/>
        <charset val="134"/>
      </rPr>
      <t xml:space="preserve">
13.</t>
    </r>
    <r>
      <rPr>
        <sz val="11"/>
        <rFont val="宋体"/>
        <charset val="134"/>
      </rPr>
      <t>本指南所称的</t>
    </r>
    <r>
      <rPr>
        <sz val="11"/>
        <rFont val="Times New Roman"/>
        <charset val="134"/>
      </rPr>
      <t>“</t>
    </r>
    <r>
      <rPr>
        <sz val="11"/>
        <rFont val="宋体"/>
        <charset val="134"/>
      </rPr>
      <t>异种肢体</t>
    </r>
    <r>
      <rPr>
        <sz val="11"/>
        <rFont val="Times New Roman"/>
        <charset val="134"/>
      </rPr>
      <t>”</t>
    </r>
    <r>
      <rPr>
        <sz val="11"/>
        <rFont val="宋体"/>
        <charset val="134"/>
      </rPr>
      <t>，指不摘自人体的肢体，包括但不限于动物肢体、机械肢体、以及</t>
    </r>
    <r>
      <rPr>
        <sz val="11"/>
        <rFont val="Times New Roman"/>
        <charset val="134"/>
      </rPr>
      <t>3D</t>
    </r>
    <r>
      <rPr>
        <sz val="11"/>
        <rFont val="宋体"/>
        <charset val="134"/>
      </rPr>
      <t>打印等技术人工制造的肢体。</t>
    </r>
    <r>
      <rPr>
        <sz val="11"/>
        <rFont val="Times New Roman"/>
        <charset val="134"/>
      </rPr>
      <t xml:space="preserve">
14.</t>
    </r>
    <r>
      <rPr>
        <sz val="11"/>
        <rFont val="宋体"/>
        <charset val="134"/>
      </rPr>
      <t>本指南价格构成中所称的</t>
    </r>
    <r>
      <rPr>
        <sz val="11"/>
        <rFont val="Times New Roman"/>
        <charset val="134"/>
      </rPr>
      <t>“</t>
    </r>
    <r>
      <rPr>
        <sz val="11"/>
        <rFont val="宋体"/>
        <charset val="134"/>
      </rPr>
      <t>穿刺</t>
    </r>
    <r>
      <rPr>
        <sz val="11"/>
        <rFont val="Times New Roman"/>
        <charset val="134"/>
      </rPr>
      <t>”</t>
    </r>
    <r>
      <rPr>
        <sz val="11"/>
        <rFont val="宋体"/>
        <charset val="134"/>
      </rPr>
      <t>为主项操作涉及的必要穿刺技术，价格构成中的穿刺操作不可收取相关费用；独立穿刺项目可按相应治疗价格项目收取。</t>
    </r>
    <r>
      <rPr>
        <sz val="11"/>
        <rFont val="Times New Roman"/>
        <charset val="134"/>
      </rPr>
      <t xml:space="preserve">
15.</t>
    </r>
    <r>
      <rPr>
        <sz val="11"/>
        <rFont val="宋体"/>
        <charset val="134"/>
      </rPr>
      <t>本指南中涉及</t>
    </r>
    <r>
      <rPr>
        <sz val="11"/>
        <rFont val="Times New Roman"/>
        <charset val="134"/>
      </rPr>
      <t>“</t>
    </r>
    <r>
      <rPr>
        <sz val="11"/>
        <rFont val="宋体"/>
        <charset val="134"/>
      </rPr>
      <t>包括</t>
    </r>
    <r>
      <rPr>
        <sz val="11"/>
        <rFont val="Times New Roman"/>
        <charset val="134"/>
      </rPr>
      <t xml:space="preserve">……”“…… </t>
    </r>
    <r>
      <rPr>
        <sz val="11"/>
        <rFont val="宋体"/>
        <charset val="134"/>
      </rPr>
      <t>等</t>
    </r>
    <r>
      <rPr>
        <sz val="11"/>
        <rFont val="Times New Roman"/>
        <charset val="134"/>
      </rPr>
      <t>”</t>
    </r>
    <r>
      <rPr>
        <sz val="11"/>
        <rFont val="宋体"/>
        <charset val="134"/>
      </rPr>
      <t>的，属于开放型表述，所指对象不仅局限于表述中列明的事项，也包括未列明的同类事项。</t>
    </r>
    <r>
      <rPr>
        <sz val="11"/>
        <rFont val="Times New Roman"/>
        <charset val="134"/>
      </rPr>
      <t xml:space="preserve">
16.</t>
    </r>
    <r>
      <rPr>
        <sz val="11"/>
        <rFont val="宋体"/>
        <charset val="134"/>
      </rPr>
      <t>本指南中手术项目若需病理取样，地方定价时应考虑在原项目的价格构成中包含标本的留取和送检的人力资源和基本物质资源消耗。</t>
    </r>
  </si>
  <si>
    <t>新增康复类医疗服务价格项目</t>
  </si>
  <si>
    <t>015200000010000</t>
  </si>
  <si>
    <t>意识功能训练</t>
  </si>
  <si>
    <t>通过康复手段对各种疾病造成的昏迷、意识功能障碍等进行康复治疗，改善意识水平。</t>
  </si>
  <si>
    <t>所定价格涵盖计划制定、手法及应用不同康复设备完成声、光、电等各种感觉刺激及各种无创脑调控技术等步骤所需的人力资源、设备成本与基本物质资源消耗。</t>
  </si>
  <si>
    <t>半小时</t>
  </si>
  <si>
    <t>每日限计费1个小时</t>
  </si>
  <si>
    <t>015200000010001</t>
  </si>
  <si>
    <t>意识功能训练-每增加10分钟（加收）</t>
  </si>
  <si>
    <t>01每增加10分钟加收</t>
  </si>
  <si>
    <t>015200000010100</t>
  </si>
  <si>
    <t>意识功能训练-人工智能辅助训练（扩展）</t>
  </si>
  <si>
    <t>01人工智能辅助训练</t>
  </si>
  <si>
    <t>015200000020000</t>
  </si>
  <si>
    <t>认知功能训练</t>
  </si>
  <si>
    <t>通过各种康复手段对认知功能障碍进行治疗，改善认知功能。</t>
  </si>
  <si>
    <t>所定价格涵盖计划制定、手法及应用不同康复设备进行认知功能训练等步骤所需的人力资源、设备成本与基本物质资源消耗。</t>
  </si>
  <si>
    <t>限器质性病变导致的认知功能障碍。一个住院周期医保支付不超过3个月</t>
  </si>
  <si>
    <t>015200000020001</t>
  </si>
  <si>
    <t>认知功能训练-每增加10分钟（加收）</t>
  </si>
  <si>
    <t>015200000020100</t>
  </si>
  <si>
    <t>认知功能训练-人工智能辅助训练（扩展）</t>
  </si>
  <si>
    <t>015200000030000</t>
  </si>
  <si>
    <t>吞咽功能训练</t>
  </si>
  <si>
    <t>通过各种康复手段对吞咽功能障碍进行治疗，改善摄食吞咽功能。</t>
  </si>
  <si>
    <t>所定价格涵盖计划制定、手法及应用不同康复设备进行吞咽功能训练等步骤所需的人力资源、设备成本与基本物质资源消耗。</t>
  </si>
  <si>
    <t>限中、重度功能障碍；限三级医院康复科或康复专科医院使用。一个住院周期医保支付不超过3个月</t>
  </si>
  <si>
    <t>015200000030001</t>
  </si>
  <si>
    <t>吞咽功能训练-每增加10分钟（加收）</t>
  </si>
  <si>
    <t>015200000030100</t>
  </si>
  <si>
    <t>吞咽功能训练-人工智能辅助训练（扩展）</t>
  </si>
  <si>
    <t>015200000040000</t>
  </si>
  <si>
    <t>言语功能训练</t>
  </si>
  <si>
    <t>通过各种康复手段对言语-语言功能障碍进行治疗，改善言语-语言功能。</t>
  </si>
  <si>
    <t>所定价格涵盖计划制定、手法及应用不同康复设备进行言语功能训练等步骤所需的人力资源、设备成本与基本物质资源消耗。</t>
  </si>
  <si>
    <t>1.限器质性病变导致的中、重度语言障碍，一个住院周期医保支付不超过3个月；2.限6岁以下听力障碍儿童，由取得听觉口语师资格的人员开展，以个别化训练为主要方式，每周医保最多支付1个小时。</t>
  </si>
  <si>
    <t>015200000040001</t>
  </si>
  <si>
    <t>言语功能训练-每增加10分钟（加收）</t>
  </si>
  <si>
    <t>015200000040100</t>
  </si>
  <si>
    <t>言语功能训练-人工智能辅助训练（扩展）</t>
  </si>
  <si>
    <t>015200000050000</t>
  </si>
  <si>
    <t>运动功能训练</t>
  </si>
  <si>
    <t>通过各种康复手段对四肢和躯干的运动功能障碍进行治疗，改善躯体运动功能。</t>
  </si>
  <si>
    <t>所定价格涵盖计划制定、手法及应用不同康复设备进行运动功能训练等步骤所需的人力资源、设备成本与基本物质资源消耗。</t>
  </si>
  <si>
    <t>每日限计费100分钟</t>
  </si>
  <si>
    <t>1.限器质性病变导致的肌力、关节活动度和平衡功能障碍的患者，一个住院周期医保支付不超过3个月；2.脑瘫患者支付仅限儿童，3岁以前，每年支付不超过6个月；3岁以后，每年支付不超过3个月。支付总年限不超过5年，医保支付疗程满后，使用为全自费。</t>
  </si>
  <si>
    <t>015200000050001</t>
  </si>
  <si>
    <t>运动功能训练-每增加10分钟（加收）</t>
  </si>
  <si>
    <t>015200000050011</t>
  </si>
  <si>
    <t>运动功能训练-运动功能训练（水中）（加收）</t>
  </si>
  <si>
    <t>11运动功能训练（水中）</t>
  </si>
  <si>
    <t>015200000050100</t>
  </si>
  <si>
    <t>运动功能训练-人工智能辅助训练（扩展）</t>
  </si>
  <si>
    <t>015200000060000</t>
  </si>
  <si>
    <t>脏器功能训练</t>
  </si>
  <si>
    <t>通过各种康复手段对脏器功能障碍进行治疗，改善相关脏器功能。</t>
  </si>
  <si>
    <t>所定价格涵盖计划制定、手法及应用不同康复设备进行脏器功能训练等步骤所需的人力资源、设备成本与基本物质资源消耗。</t>
  </si>
  <si>
    <t>每日限计费0.5个小时</t>
  </si>
  <si>
    <t>015200000060001</t>
  </si>
  <si>
    <t>脏器功能训练-每增加10分钟（加收）</t>
  </si>
  <si>
    <t>015200000060100</t>
  </si>
  <si>
    <t>脏器功能训练-人工智能辅助训练（扩展）</t>
  </si>
  <si>
    <t>015200000070000</t>
  </si>
  <si>
    <t>辅助器具使用训练</t>
  </si>
  <si>
    <t>通过选取合适的各种辅助(器)具，结合日常生活活动的训练，提高患者使用辅助器具的能力。</t>
  </si>
  <si>
    <t>所定价格涵盖计划制定、各种辅助(器)具训练等步骤所需的人力资源和基本物质资源消耗。</t>
  </si>
  <si>
    <t>限需长期使用辅助器具且能够自行操作的患者，医保支付不超过30天。</t>
  </si>
  <si>
    <t>015200000070001</t>
  </si>
  <si>
    <t>辅助器具使用训练-每增加10分钟（加收）</t>
  </si>
  <si>
    <t>015200000070100</t>
  </si>
  <si>
    <t>辅助器具使用训练-人工智能辅助训练（扩展）</t>
  </si>
  <si>
    <t>015200000080000</t>
  </si>
  <si>
    <t>生活技能康复训练</t>
  </si>
  <si>
    <t>通过各种康复手段（含徒手、仪器或器械）对患者进行独立生活能力、家务劳动、社交技能等多方面康复训练，改善患者从日常生活到职业生涯全方位的能力。</t>
  </si>
  <si>
    <t>所定价格涵盖评估、计划制定、指导学习、模拟训练、实际动作训练等步骤所需的人力资源、设备成本与基本物质资源消耗。</t>
  </si>
  <si>
    <t>限存在日常生活活动能力障碍（ADL）的患者，以入院初评结果为准，重度患者医保支付不超过90天，中度患者医保支付不超过60天，轻度患者医保支付不超过30天，每14天训练经功能量表评定后取得明确功能进步才可继续医保支付。</t>
  </si>
  <si>
    <t>015200000080001</t>
  </si>
  <si>
    <t>生活技能康复训练-每增加10分钟（加收）</t>
  </si>
  <si>
    <t>015200000080100</t>
  </si>
  <si>
    <t>生活技能康复训练-人工智能辅助训练（扩展）</t>
  </si>
  <si>
    <t>015200000090000</t>
  </si>
  <si>
    <t>职业技能康复训练</t>
  </si>
  <si>
    <t>通过各种康复手段（含徒手、仪器或器械）对患者进行独立职业技能、工作模拟等多方面康复训练，改善患者从日常生活到职业生涯全方位的能力。</t>
  </si>
  <si>
    <t>015200000090001</t>
  </si>
  <si>
    <t>职业技能康复训练-每增加10分钟（加收）</t>
  </si>
  <si>
    <t>015200000090100</t>
  </si>
  <si>
    <t>职业技能康复训练-人工智能辅助训练（扩展</t>
  </si>
  <si>
    <t>015200000100000</t>
  </si>
  <si>
    <t>神经发育障碍康复训练（个体）</t>
  </si>
  <si>
    <t>采用一对一的形式，根据患者发育和能力评估结果制定计划，对患者进行技能训练，帮助患儿提升能力。</t>
  </si>
  <si>
    <t>支付总年限不超过5年，医保支付疗程满后，使用为全自费。限三级医院康复科或康复专科医院使用。</t>
  </si>
  <si>
    <t>015200000100001</t>
  </si>
  <si>
    <t>神经发育障碍康复训练（个体）-每增加10分钟（加收）</t>
  </si>
  <si>
    <t>015200000100100</t>
  </si>
  <si>
    <t>神经发育障碍康复训练（个体）-人工智能辅助训练（扩展）</t>
  </si>
  <si>
    <t>015200000110000</t>
  </si>
  <si>
    <t>神经发育障碍康复训练（团体）</t>
  </si>
  <si>
    <t>通过一对多的形式，根据患者发育和能力评估结果制定计划，对患者进行技能训练，帮助患儿提升能力。</t>
  </si>
  <si>
    <t>015200000110001</t>
  </si>
  <si>
    <t>神经发育障碍康复训练（团体）-每增加10分钟（加收）</t>
  </si>
  <si>
    <t>015200000110100</t>
  </si>
  <si>
    <t>神经发育障碍康复训练（团体）-人工智能辅助训练（扩展）</t>
  </si>
  <si>
    <t>015100000010000</t>
  </si>
  <si>
    <t>认知功能检查</t>
  </si>
  <si>
    <t>应用常用工具、仪器设备和软件程序等方式，对患者的记忆、注意、执行等认知功能水平进行测评分析，做出认知功能有无障碍及严重程度的判断。</t>
  </si>
  <si>
    <t>所定价格涵盖资料收集、状态评估、应用各种方式测查、分析、得出结论等步骤所需的人力资源、设备成本与基本物质资源消耗。</t>
  </si>
  <si>
    <t>不与临床量表项目同时收取。</t>
  </si>
  <si>
    <t>015100000010100</t>
  </si>
  <si>
    <t>认知功能检查-人工智能辅助检查（扩展）</t>
  </si>
  <si>
    <t>01人工智能辅助检查</t>
  </si>
  <si>
    <t>015100000020000</t>
  </si>
  <si>
    <t>吞咽功能检查</t>
  </si>
  <si>
    <t>应用各种筛查技术以及食物稠度粘度测试等临床吞咽功能检查方式，对影响患者吞咽过程的器官结构及功能进行检查，做出吞咽功能有无障碍及严重程度的判断。</t>
  </si>
  <si>
    <t>015100000020100</t>
  </si>
  <si>
    <t>吞咽功能检查-人工智能辅助检查（扩展）</t>
  </si>
  <si>
    <t>015100000030000</t>
  </si>
  <si>
    <t>言语功能检查</t>
  </si>
  <si>
    <t>应用言语-语言筛查工具及设备、构音评估方法等手段，对患者的发声、构音等言语能力及听理解、复述、朗读等语言能力进行测查分析，做出言语-语言功能有无障碍及严重程度的判断。</t>
  </si>
  <si>
    <t>015100000030100</t>
  </si>
  <si>
    <t>言语功能检查-人工智能辅助检查（扩展）</t>
  </si>
  <si>
    <t>015100000040000</t>
  </si>
  <si>
    <t>运动功能检查</t>
  </si>
  <si>
    <t>应用各种方式，对患者的肌力、关节活动范围、平衡功能、步态、体态等运动功能进行测查分析，做出运动功能有无障碍及严重程度的判断。</t>
  </si>
  <si>
    <t>所定价格涵盖资料收集、状态评估、应用各种方式测查、分析、得出结论等步骤所需的人力资源与基本物质资源消耗。</t>
  </si>
  <si>
    <r>
      <rPr>
        <sz val="11"/>
        <color theme="1"/>
        <rFont val="宋体"/>
        <charset val="134"/>
        <scheme val="minor"/>
      </rPr>
      <t>一个住院周期医保支付不超过（</t>
    </r>
    <r>
      <rPr>
        <sz val="11"/>
        <color theme="1"/>
        <rFont val="Arial"/>
        <charset val="134"/>
      </rPr>
      <t>≤</t>
    </r>
    <r>
      <rPr>
        <sz val="11"/>
        <color theme="1"/>
        <rFont val="宋体"/>
        <charset val="134"/>
        <scheme val="minor"/>
      </rPr>
      <t>）3次</t>
    </r>
  </si>
  <si>
    <t>015100000040100</t>
  </si>
  <si>
    <t>运动功能检查-人工智能辅助检查（扩展）</t>
  </si>
  <si>
    <t>015100000050000</t>
  </si>
  <si>
    <t>脏器功能检查</t>
  </si>
  <si>
    <t>应用各种工具、仪器设备等方式，对患者的运动心功能、运动肺功能、呼吸肌功能、膀胱容量等脏器功能进行检查分析，做出脏器功能有无障碍及严重程度的判断。</t>
  </si>
  <si>
    <t>015100000050100</t>
  </si>
  <si>
    <t>脏器功能检查-人工智能辅助检查（扩展）</t>
  </si>
  <si>
    <t>015100000060000</t>
  </si>
  <si>
    <t>神经发育障碍检查</t>
  </si>
  <si>
    <t>由受培训专业人员、运用专门工具对于患者的认知、注意力、执行功能、社会、情感、智力、运动能力的发育和发展进行评估结果，为神经发育障碍患者的诊断、治疗和康复提供依据。</t>
  </si>
  <si>
    <t>015100000060100</t>
  </si>
  <si>
    <t>神经发育障碍检查-人工智能辅助检查（扩展）</t>
  </si>
  <si>
    <r>
      <rPr>
        <sz val="14"/>
        <rFont val="宋体"/>
        <charset val="134"/>
      </rPr>
      <t>使用说明：</t>
    </r>
    <r>
      <rPr>
        <sz val="14"/>
        <rFont val="Times New Roman"/>
        <charset val="134"/>
      </rPr>
      <t xml:space="preserve">
1.</t>
    </r>
    <r>
      <rPr>
        <sz val="14"/>
        <rFont val="宋体"/>
        <charset val="134"/>
      </rPr>
      <t>本指南以康复治疗为重点，按照功能障碍类型设立价格项目。根据《深化医疗服务价格改革试点方案》（医保发〔</t>
    </r>
    <r>
      <rPr>
        <sz val="14"/>
        <rFont val="Times New Roman"/>
        <charset val="134"/>
      </rPr>
      <t>2021</t>
    </r>
    <r>
      <rPr>
        <sz val="14"/>
        <rFont val="宋体"/>
        <charset val="134"/>
      </rPr>
      <t>〕</t>
    </r>
    <r>
      <rPr>
        <sz val="14"/>
        <rFont val="Times New Roman"/>
        <charset val="134"/>
      </rPr>
      <t>41</t>
    </r>
    <r>
      <rPr>
        <sz val="14"/>
        <rFont val="宋体"/>
        <charset val="134"/>
      </rPr>
      <t>号）</t>
    </r>
    <r>
      <rPr>
        <sz val="14"/>
        <rFont val="Times New Roman"/>
        <charset val="134"/>
      </rPr>
      <t>“</t>
    </r>
    <r>
      <rPr>
        <sz val="14"/>
        <rFont val="宋体"/>
        <charset val="134"/>
      </rPr>
      <t>厘清价格项目与临床诊疗技术规范、医疗机构成本要素、不同应用场和收费标准等的政策边界。分类整合现行价格项目，实现价格项目与操作步骤、诊疗部位等技术细节脱钩，增强现行价格项目对医疗技术和医疗活动改良创新的兼容性</t>
    </r>
    <r>
      <rPr>
        <sz val="14"/>
        <rFont val="Times New Roman"/>
        <charset val="134"/>
      </rPr>
      <t>”</t>
    </r>
    <r>
      <rPr>
        <sz val="14"/>
        <rFont val="宋体"/>
        <charset val="134"/>
      </rPr>
      <t>要求，各类康复类项目在操作层面存在差异，但在价格项目和定价水平层面具备合并同类项的条件，立项指南对目前常用的康复类项目进行了合并。地方医保部门制定</t>
    </r>
    <r>
      <rPr>
        <sz val="14"/>
        <rFont val="Times New Roman"/>
        <charset val="134"/>
      </rPr>
      <t>“</t>
    </r>
    <r>
      <rPr>
        <sz val="14"/>
        <rFont val="宋体"/>
        <charset val="134"/>
      </rPr>
      <t>康复类</t>
    </r>
    <r>
      <rPr>
        <sz val="14"/>
        <rFont val="Times New Roman"/>
        <charset val="134"/>
      </rPr>
      <t>”</t>
    </r>
    <r>
      <rPr>
        <sz val="14"/>
        <rFont val="宋体"/>
        <charset val="134"/>
      </rPr>
      <t>医疗服务项目价格时，要充分体现技术劳务价值及不同类型医院的成本投入，使收费水平覆盖绝大部分康复类项目，使不同类型医院整合前后康复类项目收费水平大体相当；医疗服务的政府指导价为最高限价，下浮不限；同时，医疗机构、医务人员实施康复治疗过程中有关创新改良，采取</t>
    </r>
    <r>
      <rPr>
        <sz val="14"/>
        <rFont val="Times New Roman"/>
        <charset val="134"/>
      </rPr>
      <t>“</t>
    </r>
    <r>
      <rPr>
        <sz val="14"/>
        <rFont val="宋体"/>
        <charset val="134"/>
      </rPr>
      <t>现有项目兼容</t>
    </r>
    <r>
      <rPr>
        <sz val="14"/>
        <rFont val="Times New Roman"/>
        <charset val="134"/>
      </rPr>
      <t>”</t>
    </r>
    <r>
      <rPr>
        <sz val="14"/>
        <rFont val="宋体"/>
        <charset val="134"/>
      </rPr>
      <t>的方式简化处理，无需申报新增医疗服务价格项目，直接按照对应的整合项目执行即可。</t>
    </r>
    <r>
      <rPr>
        <sz val="14"/>
        <rFont val="Times New Roman"/>
        <charset val="134"/>
      </rPr>
      <t xml:space="preserve">
2.</t>
    </r>
    <r>
      <rPr>
        <sz val="14"/>
        <rFont val="宋体"/>
        <charset val="134"/>
      </rPr>
      <t>本指南所称的</t>
    </r>
    <r>
      <rPr>
        <sz val="14"/>
        <rFont val="Times New Roman"/>
        <charset val="134"/>
      </rPr>
      <t>“</t>
    </r>
    <r>
      <rPr>
        <sz val="14"/>
        <rFont val="宋体"/>
        <charset val="134"/>
      </rPr>
      <t>价格构成</t>
    </r>
    <r>
      <rPr>
        <sz val="14"/>
        <rFont val="Times New Roman"/>
        <charset val="134"/>
      </rPr>
      <t>”</t>
    </r>
    <r>
      <rPr>
        <sz val="14"/>
        <rFont val="宋体"/>
        <charset val="134"/>
      </rPr>
      <t>，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t>
    </r>
    <r>
      <rPr>
        <sz val="14"/>
        <rFont val="Times New Roman"/>
        <charset val="134"/>
      </rPr>
      <t>“</t>
    </r>
    <r>
      <rPr>
        <sz val="14"/>
        <rFont val="宋体"/>
        <charset val="134"/>
      </rPr>
      <t>设备投入</t>
    </r>
    <r>
      <rPr>
        <sz val="14"/>
        <rFont val="Times New Roman"/>
        <charset val="134"/>
      </rPr>
      <t>”</t>
    </r>
    <r>
      <rPr>
        <sz val="14"/>
        <rFont val="宋体"/>
        <charset val="134"/>
      </rPr>
      <t>包括但不限于操作设备、器具及固定资产投入。</t>
    </r>
    <r>
      <rPr>
        <sz val="14"/>
        <rFont val="Times New Roman"/>
        <charset val="134"/>
      </rPr>
      <t xml:space="preserve">
3.</t>
    </r>
    <r>
      <rPr>
        <sz val="14"/>
        <rFont val="宋体"/>
        <charset val="134"/>
      </rPr>
      <t>本指南所称</t>
    </r>
    <r>
      <rPr>
        <sz val="14"/>
        <rFont val="Times New Roman"/>
        <charset val="134"/>
      </rPr>
      <t>“</t>
    </r>
    <r>
      <rPr>
        <sz val="14"/>
        <rFont val="宋体"/>
        <charset val="134"/>
      </rPr>
      <t>加收项</t>
    </r>
    <r>
      <rPr>
        <sz val="14"/>
        <rFont val="Times New Roman"/>
        <charset val="134"/>
      </rPr>
      <t>”</t>
    </r>
    <r>
      <rPr>
        <sz val="14"/>
        <rFont val="宋体"/>
        <charset val="134"/>
      </rPr>
      <t>，指同一项目以不同方式提供或在不同场景应用时，确有必要制定差异化收费标准而细分的一类子项，包括在原项目价格基础上增加或减少收费的情况，具体的加</t>
    </r>
    <r>
      <rPr>
        <sz val="14"/>
        <rFont val="Times New Roman"/>
        <charset val="134"/>
      </rPr>
      <t>/</t>
    </r>
    <r>
      <rPr>
        <sz val="14"/>
        <rFont val="宋体"/>
        <charset val="134"/>
      </rPr>
      <t>减收标准（加</t>
    </r>
    <r>
      <rPr>
        <sz val="14"/>
        <rFont val="Times New Roman"/>
        <charset val="134"/>
      </rPr>
      <t>/</t>
    </r>
    <r>
      <rPr>
        <sz val="14"/>
        <rFont val="宋体"/>
        <charset val="134"/>
      </rPr>
      <t>减收率或加</t>
    </r>
    <r>
      <rPr>
        <sz val="14"/>
        <rFont val="Times New Roman"/>
        <charset val="134"/>
      </rPr>
      <t>/</t>
    </r>
    <r>
      <rPr>
        <sz val="14"/>
        <rFont val="宋体"/>
        <charset val="134"/>
      </rPr>
      <t>减收金额）由各地依权限制定；实际应用中，同时涉及多个加收项的，以项目单价为基础计算相应的加</t>
    </r>
    <r>
      <rPr>
        <sz val="14"/>
        <rFont val="Times New Roman"/>
        <charset val="134"/>
      </rPr>
      <t>/</t>
    </r>
    <r>
      <rPr>
        <sz val="14"/>
        <rFont val="宋体"/>
        <charset val="134"/>
      </rPr>
      <t>减收水平后，据实收费。</t>
    </r>
    <r>
      <rPr>
        <sz val="14"/>
        <rFont val="Times New Roman"/>
        <charset val="134"/>
      </rPr>
      <t xml:space="preserve">
4.</t>
    </r>
    <r>
      <rPr>
        <sz val="14"/>
        <rFont val="宋体"/>
        <charset val="134"/>
      </rPr>
      <t>本指南所称</t>
    </r>
    <r>
      <rPr>
        <sz val="14"/>
        <rFont val="Times New Roman"/>
        <charset val="134"/>
      </rPr>
      <t>“</t>
    </r>
    <r>
      <rPr>
        <sz val="14"/>
        <rFont val="宋体"/>
        <charset val="134"/>
      </rPr>
      <t>扩展项</t>
    </r>
    <r>
      <rPr>
        <sz val="14"/>
        <rFont val="Times New Roman"/>
        <charset val="134"/>
      </rPr>
      <t>”</t>
    </r>
    <r>
      <rPr>
        <sz val="14"/>
        <rFont val="宋体"/>
        <charset val="134"/>
      </rPr>
      <t>，指同一项目下以不同方式提供或在不同场景应用时，只扩展价格项目适用范围、不额外加价的一类子项，子项的价格按主项目执行。</t>
    </r>
    <r>
      <rPr>
        <sz val="14"/>
        <rFont val="Times New Roman"/>
        <charset val="134"/>
      </rPr>
      <t xml:space="preserve">
5.</t>
    </r>
    <r>
      <rPr>
        <sz val="14"/>
        <rFont val="宋体"/>
        <charset val="134"/>
      </rPr>
      <t>本指南所称</t>
    </r>
    <r>
      <rPr>
        <sz val="14"/>
        <rFont val="Times New Roman"/>
        <charset val="134"/>
      </rPr>
      <t>“</t>
    </r>
    <r>
      <rPr>
        <sz val="14"/>
        <rFont val="宋体"/>
        <charset val="134"/>
      </rPr>
      <t>基本物质资源消耗</t>
    </r>
    <r>
      <rPr>
        <sz val="14"/>
        <rFont val="Times New Roman"/>
        <charset val="134"/>
      </rPr>
      <t>”</t>
    </r>
    <r>
      <rPr>
        <sz val="14"/>
        <rFont val="宋体"/>
        <charset val="134"/>
      </rPr>
      <t>，指原则上限于不应或不必要与医疗服务项目分割的易耗品，包括但不限于各类消毒用品、储存用品、清洁用品、个人防护用品、标签、垃圾处理用品、治疗巾（单）、棉球、棉签、纱布（垫）、普通绷带、固定带、治疗护理盘（包）、护（尿）垫、中单、可复用训练器具、软件（版权、开发、购买）成本等。基本物质资源消耗成本计入项目价格，不另行收费。除基本物质资源消耗以外的其他耗材，按照实际采购价格零差率销售。</t>
    </r>
    <r>
      <rPr>
        <sz val="14"/>
        <rFont val="Times New Roman"/>
        <charset val="134"/>
      </rPr>
      <t xml:space="preserve">
6.</t>
    </r>
    <r>
      <rPr>
        <sz val="14"/>
        <rFont val="宋体"/>
        <charset val="134"/>
      </rPr>
      <t>本指南中涉及</t>
    </r>
    <r>
      <rPr>
        <sz val="14"/>
        <rFont val="Times New Roman"/>
        <charset val="134"/>
      </rPr>
      <t>“</t>
    </r>
    <r>
      <rPr>
        <sz val="14"/>
        <rFont val="宋体"/>
        <charset val="134"/>
      </rPr>
      <t>包括</t>
    </r>
    <r>
      <rPr>
        <sz val="14"/>
        <rFont val="Times New Roman"/>
        <charset val="134"/>
      </rPr>
      <t>……”“……</t>
    </r>
    <r>
      <rPr>
        <sz val="14"/>
        <rFont val="宋体"/>
        <charset val="134"/>
      </rPr>
      <t>等</t>
    </r>
    <r>
      <rPr>
        <sz val="14"/>
        <rFont val="Times New Roman"/>
        <charset val="134"/>
      </rPr>
      <t>”</t>
    </r>
    <r>
      <rPr>
        <sz val="14"/>
        <rFont val="宋体"/>
        <charset val="134"/>
      </rPr>
      <t>的，属于开放型表述，所指对象不仅局限于表述中列明的事项，也包括未列明的同类事项。</t>
    </r>
    <r>
      <rPr>
        <sz val="14"/>
        <rFont val="Times New Roman"/>
        <charset val="134"/>
      </rPr>
      <t xml:space="preserve">
7.</t>
    </r>
    <r>
      <rPr>
        <sz val="14"/>
        <rFont val="宋体"/>
        <charset val="134"/>
      </rPr>
      <t>本指南所称的</t>
    </r>
    <r>
      <rPr>
        <sz val="14"/>
        <rFont val="Times New Roman"/>
        <charset val="134"/>
      </rPr>
      <t>“</t>
    </r>
    <r>
      <rPr>
        <sz val="14"/>
        <rFont val="宋体"/>
        <charset val="134"/>
      </rPr>
      <t>人工智能辅助检查或训练</t>
    </r>
    <r>
      <rPr>
        <sz val="14"/>
        <rFont val="Times New Roman"/>
        <charset val="134"/>
      </rPr>
      <t>”</t>
    </r>
    <r>
      <rPr>
        <sz val="14"/>
        <rFont val="宋体"/>
        <charset val="134"/>
      </rPr>
      <t>是指应用人工智能技术辅助进行的康复检查或训练，不得与主项目同时收费。</t>
    </r>
    <r>
      <rPr>
        <sz val="14"/>
        <rFont val="Times New Roman"/>
        <charset val="134"/>
      </rPr>
      <t xml:space="preserve">
8.</t>
    </r>
    <r>
      <rPr>
        <sz val="14"/>
        <rFont val="宋体"/>
        <charset val="134"/>
      </rPr>
      <t>本指南中指的团体训练人数不得超过</t>
    </r>
    <r>
      <rPr>
        <sz val="14"/>
        <rFont val="Times New Roman"/>
        <charset val="134"/>
      </rPr>
      <t>15</t>
    </r>
    <r>
      <rPr>
        <sz val="14"/>
        <rFont val="宋体"/>
        <charset val="134"/>
      </rPr>
      <t>人。</t>
    </r>
  </si>
  <si>
    <t>新增口腔类医疗服务价格项目</t>
  </si>
  <si>
    <t>医保限制条件</t>
  </si>
  <si>
    <t>013105020010000</t>
  </si>
  <si>
    <t>乳牙期错合矫治费（常规）</t>
  </si>
  <si>
    <r>
      <rPr>
        <sz val="12"/>
        <rFont val="宋体"/>
        <charset val="134"/>
      </rPr>
      <t>通过矫治器安装调整进行乳牙错合畸形的早期矫治。</t>
    </r>
  </si>
  <si>
    <r>
      <rPr>
        <sz val="12"/>
        <rFont val="宋体"/>
        <charset val="134"/>
      </rPr>
      <t>所定价格涵盖准备、方案设计、矫治器安装、调整评估、加力、拆除、处理用物等步骤所需的人力资源和基本物质资源消耗。</t>
    </r>
  </si>
  <si>
    <r>
      <rPr>
        <sz val="12"/>
        <rFont val="宋体"/>
        <charset val="134"/>
      </rPr>
      <t>疗程</t>
    </r>
  </si>
  <si>
    <r>
      <rPr>
        <sz val="12"/>
        <rFont val="宋体"/>
        <charset val="134"/>
      </rPr>
      <t>本项目所称</t>
    </r>
    <r>
      <rPr>
        <sz val="12"/>
        <rFont val="Times New Roman"/>
        <charset val="134"/>
      </rPr>
      <t>“</t>
    </r>
    <r>
      <rPr>
        <sz val="12"/>
        <rFont val="宋体"/>
        <charset val="134"/>
      </rPr>
      <t>疗程</t>
    </r>
    <r>
      <rPr>
        <sz val="12"/>
        <rFont val="Times New Roman"/>
        <charset val="134"/>
      </rPr>
      <t>”</t>
    </r>
    <r>
      <rPr>
        <sz val="12"/>
        <rFont val="宋体"/>
        <charset val="134"/>
      </rPr>
      <t>指：从错合矫治治疗开始到结束。</t>
    </r>
  </si>
  <si>
    <t>013105020020000</t>
  </si>
  <si>
    <t>乳牙期错合矫治费（复杂）</t>
  </si>
  <si>
    <r>
      <rPr>
        <sz val="12"/>
        <rFont val="宋体"/>
        <charset val="134"/>
      </rPr>
      <t>通过矫治器安装调整进行疑难复杂情况的乳牙错合畸形的早期矫治。</t>
    </r>
  </si>
  <si>
    <r>
      <rPr>
        <sz val="12"/>
        <rFont val="Times New Roman"/>
        <charset val="134"/>
      </rPr>
      <t>1.</t>
    </r>
    <r>
      <rPr>
        <sz val="12"/>
        <rFont val="宋体"/>
        <charset val="134"/>
      </rPr>
      <t>本项目所称</t>
    </r>
    <r>
      <rPr>
        <sz val="12"/>
        <rFont val="Times New Roman"/>
        <charset val="134"/>
      </rPr>
      <t>“</t>
    </r>
    <r>
      <rPr>
        <sz val="12"/>
        <rFont val="宋体"/>
        <charset val="134"/>
      </rPr>
      <t>复杂</t>
    </r>
    <r>
      <rPr>
        <sz val="12"/>
        <rFont val="Times New Roman"/>
        <charset val="134"/>
      </rPr>
      <t>”</t>
    </r>
    <r>
      <rPr>
        <sz val="12"/>
        <rFont val="宋体"/>
        <charset val="134"/>
      </rPr>
      <t>指：骨性</t>
    </r>
    <r>
      <rPr>
        <sz val="12"/>
        <rFont val="Times New Roman"/>
        <charset val="134"/>
      </rPr>
      <t>Ⅲ</t>
    </r>
    <r>
      <rPr>
        <sz val="12"/>
        <rFont val="宋体"/>
        <charset val="134"/>
      </rPr>
      <t>类、上颌或上牙弓狭窄、伴颅颌面先天畸形、后牙反合或锁合的情况。</t>
    </r>
    <r>
      <rPr>
        <sz val="12"/>
        <rFont val="Times New Roman"/>
        <charset val="134"/>
      </rPr>
      <t xml:space="preserve">
2.</t>
    </r>
    <r>
      <rPr>
        <sz val="12"/>
        <rFont val="宋体"/>
        <charset val="134"/>
      </rPr>
      <t>本项目所称</t>
    </r>
    <r>
      <rPr>
        <sz val="12"/>
        <rFont val="Times New Roman"/>
        <charset val="134"/>
      </rPr>
      <t>“</t>
    </r>
    <r>
      <rPr>
        <sz val="12"/>
        <rFont val="宋体"/>
        <charset val="134"/>
      </rPr>
      <t>疗程</t>
    </r>
    <r>
      <rPr>
        <sz val="12"/>
        <rFont val="Times New Roman"/>
        <charset val="134"/>
      </rPr>
      <t>”</t>
    </r>
    <r>
      <rPr>
        <sz val="12"/>
        <rFont val="宋体"/>
        <charset val="134"/>
      </rPr>
      <t>指：从错合矫治治疗开始到结束。</t>
    </r>
  </si>
  <si>
    <t>013105020030000</t>
  </si>
  <si>
    <r>
      <rPr>
        <sz val="12"/>
        <rFont val="宋体"/>
        <charset val="134"/>
      </rPr>
      <t>替牙期</t>
    </r>
    <r>
      <rPr>
        <sz val="12"/>
        <rFont val="Times New Roman"/>
        <charset val="134"/>
      </rPr>
      <t>Ⅰ</t>
    </r>
    <r>
      <rPr>
        <sz val="12"/>
        <rFont val="宋体"/>
        <charset val="134"/>
      </rPr>
      <t>类错合矫治费（常规）</t>
    </r>
  </si>
  <si>
    <r>
      <rPr>
        <sz val="12"/>
        <rFont val="宋体"/>
        <charset val="134"/>
      </rPr>
      <t>通过矫治器安装调整进行替牙期</t>
    </r>
    <r>
      <rPr>
        <sz val="12"/>
        <rFont val="Times New Roman"/>
        <charset val="134"/>
      </rPr>
      <t>Ⅰ</t>
    </r>
    <r>
      <rPr>
        <sz val="12"/>
        <rFont val="宋体"/>
        <charset val="134"/>
      </rPr>
      <t>类错合畸形的早期矫治。</t>
    </r>
  </si>
  <si>
    <t>013105020040000</t>
  </si>
  <si>
    <r>
      <rPr>
        <sz val="12"/>
        <rFont val="宋体"/>
        <charset val="134"/>
      </rPr>
      <t>替牙期</t>
    </r>
    <r>
      <rPr>
        <sz val="12"/>
        <rFont val="Times New Roman"/>
        <charset val="134"/>
      </rPr>
      <t>Ⅰ</t>
    </r>
    <r>
      <rPr>
        <sz val="12"/>
        <rFont val="宋体"/>
        <charset val="134"/>
      </rPr>
      <t>类错合矫治费（复杂）</t>
    </r>
  </si>
  <si>
    <r>
      <rPr>
        <sz val="12"/>
        <rFont val="宋体"/>
        <charset val="134"/>
      </rPr>
      <t>通过矫治器安装调整进行疑难复杂情况的替牙期</t>
    </r>
    <r>
      <rPr>
        <sz val="12"/>
        <rFont val="Times New Roman"/>
        <charset val="134"/>
      </rPr>
      <t>Ⅰ</t>
    </r>
    <r>
      <rPr>
        <sz val="12"/>
        <rFont val="宋体"/>
        <charset val="134"/>
      </rPr>
      <t>类错合畸形的早期矫治。</t>
    </r>
  </si>
  <si>
    <r>
      <rPr>
        <sz val="12"/>
        <rFont val="Times New Roman"/>
        <charset val="134"/>
      </rPr>
      <t>1.</t>
    </r>
    <r>
      <rPr>
        <sz val="12"/>
        <rFont val="宋体"/>
        <charset val="134"/>
      </rPr>
      <t>本项目所称</t>
    </r>
    <r>
      <rPr>
        <sz val="12"/>
        <rFont val="Times New Roman"/>
        <charset val="134"/>
      </rPr>
      <t>“</t>
    </r>
    <r>
      <rPr>
        <sz val="12"/>
        <rFont val="宋体"/>
        <charset val="134"/>
      </rPr>
      <t>复杂</t>
    </r>
    <r>
      <rPr>
        <sz val="12"/>
        <rFont val="Times New Roman"/>
        <charset val="134"/>
      </rPr>
      <t>”</t>
    </r>
    <r>
      <rPr>
        <sz val="12"/>
        <rFont val="宋体"/>
        <charset val="134"/>
      </rPr>
      <t>指：开合、后牙反合、</t>
    </r>
    <r>
      <rPr>
        <sz val="12"/>
        <rFont val="Times New Roman"/>
        <charset val="134"/>
      </rPr>
      <t>III</t>
    </r>
    <r>
      <rPr>
        <sz val="12"/>
        <rFont val="宋体"/>
        <charset val="134"/>
      </rPr>
      <t>度深覆合、后牙锁合、上颌前突（</t>
    </r>
    <r>
      <rPr>
        <sz val="12"/>
        <rFont val="Times New Roman"/>
        <charset val="134"/>
      </rPr>
      <t>ANB≥7</t>
    </r>
    <r>
      <rPr>
        <sz val="12"/>
        <rFont val="宋体"/>
        <charset val="134"/>
      </rPr>
      <t>度）或下颌前突（</t>
    </r>
    <r>
      <rPr>
        <sz val="12"/>
        <rFont val="Times New Roman"/>
        <charset val="134"/>
      </rPr>
      <t>ANB≤0</t>
    </r>
    <r>
      <rPr>
        <sz val="12"/>
        <rFont val="宋体"/>
        <charset val="134"/>
      </rPr>
      <t>度）、伴颅颌面畸形、伴颞下颌关节病、阻生牙的情况。</t>
    </r>
    <r>
      <rPr>
        <sz val="12"/>
        <rFont val="Times New Roman"/>
        <charset val="134"/>
      </rPr>
      <t xml:space="preserve">
2.</t>
    </r>
    <r>
      <rPr>
        <sz val="12"/>
        <rFont val="宋体"/>
        <charset val="134"/>
      </rPr>
      <t>本项目所称</t>
    </r>
    <r>
      <rPr>
        <sz val="12"/>
        <rFont val="Times New Roman"/>
        <charset val="134"/>
      </rPr>
      <t>“</t>
    </r>
    <r>
      <rPr>
        <sz val="12"/>
        <rFont val="宋体"/>
        <charset val="134"/>
      </rPr>
      <t>疗程</t>
    </r>
    <r>
      <rPr>
        <sz val="12"/>
        <rFont val="Times New Roman"/>
        <charset val="134"/>
      </rPr>
      <t>”</t>
    </r>
    <r>
      <rPr>
        <sz val="12"/>
        <rFont val="宋体"/>
        <charset val="134"/>
      </rPr>
      <t>指：从错合矫治治疗开始到结束。</t>
    </r>
  </si>
  <si>
    <t>013105020050000</t>
  </si>
  <si>
    <r>
      <rPr>
        <sz val="12"/>
        <rFont val="宋体"/>
        <charset val="134"/>
      </rPr>
      <t>替牙期</t>
    </r>
    <r>
      <rPr>
        <sz val="12"/>
        <rFont val="Times New Roman"/>
        <charset val="134"/>
      </rPr>
      <t>Ⅱ</t>
    </r>
    <r>
      <rPr>
        <sz val="12"/>
        <rFont val="宋体"/>
        <charset val="134"/>
      </rPr>
      <t>类错合矫治费（常规）</t>
    </r>
  </si>
  <si>
    <r>
      <rPr>
        <sz val="12"/>
        <rFont val="宋体"/>
        <charset val="134"/>
      </rPr>
      <t>通过矫治器安装调整进行替牙期</t>
    </r>
    <r>
      <rPr>
        <sz val="12"/>
        <rFont val="Times New Roman"/>
        <charset val="134"/>
      </rPr>
      <t>Ⅱ</t>
    </r>
    <r>
      <rPr>
        <sz val="12"/>
        <rFont val="宋体"/>
        <charset val="134"/>
      </rPr>
      <t>类错合畸形的早期矫治。</t>
    </r>
  </si>
  <si>
    <t>013105020060000</t>
  </si>
  <si>
    <r>
      <rPr>
        <sz val="12"/>
        <rFont val="宋体"/>
        <charset val="134"/>
      </rPr>
      <t>替牙期</t>
    </r>
    <r>
      <rPr>
        <sz val="12"/>
        <rFont val="Times New Roman"/>
        <charset val="134"/>
      </rPr>
      <t>Ⅱ</t>
    </r>
    <r>
      <rPr>
        <sz val="12"/>
        <rFont val="宋体"/>
        <charset val="134"/>
      </rPr>
      <t>类错合矫治费（复杂）</t>
    </r>
  </si>
  <si>
    <r>
      <rPr>
        <sz val="12"/>
        <rFont val="宋体"/>
        <charset val="134"/>
      </rPr>
      <t>通过矫治器安装调整进行疑难复杂情况的替牙期</t>
    </r>
    <r>
      <rPr>
        <sz val="12"/>
        <rFont val="Times New Roman"/>
        <charset val="134"/>
      </rPr>
      <t>Ⅱ</t>
    </r>
    <r>
      <rPr>
        <sz val="12"/>
        <rFont val="宋体"/>
        <charset val="134"/>
      </rPr>
      <t>类错合畸形的早期矫治。</t>
    </r>
  </si>
  <si>
    <r>
      <rPr>
        <sz val="12"/>
        <rFont val="Times New Roman"/>
        <charset val="134"/>
      </rPr>
      <t>1.</t>
    </r>
    <r>
      <rPr>
        <sz val="12"/>
        <rFont val="宋体"/>
        <charset val="134"/>
      </rPr>
      <t>本项目所称</t>
    </r>
    <r>
      <rPr>
        <sz val="12"/>
        <rFont val="Times New Roman"/>
        <charset val="134"/>
      </rPr>
      <t>“</t>
    </r>
    <r>
      <rPr>
        <sz val="12"/>
        <rFont val="宋体"/>
        <charset val="134"/>
      </rPr>
      <t>复杂</t>
    </r>
    <r>
      <rPr>
        <sz val="12"/>
        <rFont val="Times New Roman"/>
        <charset val="134"/>
      </rPr>
      <t>”</t>
    </r>
    <r>
      <rPr>
        <sz val="12"/>
        <rFont val="宋体"/>
        <charset val="134"/>
      </rPr>
      <t>指：开合、后牙反合、</t>
    </r>
    <r>
      <rPr>
        <sz val="12"/>
        <rFont val="Times New Roman"/>
        <charset val="134"/>
      </rPr>
      <t>III</t>
    </r>
    <r>
      <rPr>
        <sz val="12"/>
        <rFont val="宋体"/>
        <charset val="134"/>
      </rPr>
      <t>度深覆合、后牙锁合、严重上颌前突（</t>
    </r>
    <r>
      <rPr>
        <sz val="12"/>
        <rFont val="Times New Roman"/>
        <charset val="134"/>
      </rPr>
      <t>ANB≥7</t>
    </r>
    <r>
      <rPr>
        <sz val="12"/>
        <rFont val="宋体"/>
        <charset val="134"/>
      </rPr>
      <t>度）、伴颅颌面畸形、伴颞下颌关节病、阻生牙的情况。</t>
    </r>
    <r>
      <rPr>
        <sz val="12"/>
        <rFont val="Times New Roman"/>
        <charset val="134"/>
      </rPr>
      <t xml:space="preserve">
2.</t>
    </r>
    <r>
      <rPr>
        <sz val="12"/>
        <rFont val="宋体"/>
        <charset val="134"/>
      </rPr>
      <t>本项目所称</t>
    </r>
    <r>
      <rPr>
        <sz val="12"/>
        <rFont val="Times New Roman"/>
        <charset val="134"/>
      </rPr>
      <t>“</t>
    </r>
    <r>
      <rPr>
        <sz val="12"/>
        <rFont val="宋体"/>
        <charset val="134"/>
      </rPr>
      <t>疗程</t>
    </r>
    <r>
      <rPr>
        <sz val="12"/>
        <rFont val="Times New Roman"/>
        <charset val="134"/>
      </rPr>
      <t>”</t>
    </r>
    <r>
      <rPr>
        <sz val="12"/>
        <rFont val="宋体"/>
        <charset val="134"/>
      </rPr>
      <t>指：从错合矫治治疗开始到结束。</t>
    </r>
  </si>
  <si>
    <t>013105020070000</t>
  </si>
  <si>
    <r>
      <rPr>
        <sz val="12"/>
        <rFont val="宋体"/>
        <charset val="134"/>
      </rPr>
      <t>替牙期</t>
    </r>
    <r>
      <rPr>
        <sz val="12"/>
        <rFont val="Times New Roman"/>
        <charset val="134"/>
      </rPr>
      <t>Ⅲ</t>
    </r>
    <r>
      <rPr>
        <sz val="12"/>
        <rFont val="宋体"/>
        <charset val="134"/>
      </rPr>
      <t>类错合矫治费（常规）</t>
    </r>
  </si>
  <si>
    <r>
      <rPr>
        <sz val="12"/>
        <rFont val="宋体"/>
        <charset val="134"/>
      </rPr>
      <t>通过矫治器安装调整进行替牙期</t>
    </r>
    <r>
      <rPr>
        <sz val="12"/>
        <rFont val="Times New Roman"/>
        <charset val="134"/>
      </rPr>
      <t>Ⅲ</t>
    </r>
    <r>
      <rPr>
        <sz val="12"/>
        <rFont val="宋体"/>
        <charset val="134"/>
      </rPr>
      <t>类错合畸形的早期矫治。</t>
    </r>
  </si>
  <si>
    <t>013105020080000</t>
  </si>
  <si>
    <r>
      <rPr>
        <sz val="12"/>
        <rFont val="宋体"/>
        <charset val="134"/>
      </rPr>
      <t>替牙期</t>
    </r>
    <r>
      <rPr>
        <sz val="12"/>
        <rFont val="Times New Roman"/>
        <charset val="134"/>
      </rPr>
      <t>Ⅲ</t>
    </r>
    <r>
      <rPr>
        <sz val="12"/>
        <rFont val="宋体"/>
        <charset val="134"/>
      </rPr>
      <t>类错合矫治费（复杂）</t>
    </r>
  </si>
  <si>
    <r>
      <rPr>
        <sz val="12"/>
        <rFont val="宋体"/>
        <charset val="134"/>
      </rPr>
      <t>通过矫治器安装调整进行疑难复杂情况的替牙期</t>
    </r>
    <r>
      <rPr>
        <sz val="12"/>
        <rFont val="Times New Roman"/>
        <charset val="134"/>
      </rPr>
      <t>Ⅲ</t>
    </r>
    <r>
      <rPr>
        <sz val="12"/>
        <rFont val="宋体"/>
        <charset val="134"/>
      </rPr>
      <t>类错合畸形的早期矫治。</t>
    </r>
  </si>
  <si>
    <r>
      <rPr>
        <sz val="12"/>
        <rFont val="Times New Roman"/>
        <charset val="134"/>
      </rPr>
      <t>1.</t>
    </r>
    <r>
      <rPr>
        <sz val="12"/>
        <rFont val="宋体"/>
        <charset val="134"/>
      </rPr>
      <t>本项目所称</t>
    </r>
    <r>
      <rPr>
        <sz val="12"/>
        <rFont val="Times New Roman"/>
        <charset val="134"/>
      </rPr>
      <t>“</t>
    </r>
    <r>
      <rPr>
        <sz val="12"/>
        <rFont val="宋体"/>
        <charset val="134"/>
      </rPr>
      <t>复杂</t>
    </r>
    <r>
      <rPr>
        <sz val="12"/>
        <rFont val="Times New Roman"/>
        <charset val="134"/>
      </rPr>
      <t>”</t>
    </r>
    <r>
      <rPr>
        <sz val="12"/>
        <rFont val="宋体"/>
        <charset val="134"/>
      </rPr>
      <t>指：开合、</t>
    </r>
    <r>
      <rPr>
        <sz val="12"/>
        <rFont val="Times New Roman"/>
        <charset val="134"/>
      </rPr>
      <t>III</t>
    </r>
    <r>
      <rPr>
        <sz val="12"/>
        <rFont val="宋体"/>
        <charset val="134"/>
      </rPr>
      <t>度深覆合、后牙反合、后牙锁合、下颌前突（</t>
    </r>
    <r>
      <rPr>
        <sz val="12"/>
        <rFont val="Times New Roman"/>
        <charset val="134"/>
      </rPr>
      <t>ANB≤0</t>
    </r>
    <r>
      <rPr>
        <sz val="12"/>
        <rFont val="宋体"/>
        <charset val="134"/>
      </rPr>
      <t>度）、伴颅颌面畸形、伴颞下颌关节病、阻生牙的情况。</t>
    </r>
    <r>
      <rPr>
        <sz val="12"/>
        <rFont val="Times New Roman"/>
        <charset val="134"/>
      </rPr>
      <t xml:space="preserve">
2.</t>
    </r>
    <r>
      <rPr>
        <sz val="12"/>
        <rFont val="宋体"/>
        <charset val="134"/>
      </rPr>
      <t>本项目所称</t>
    </r>
    <r>
      <rPr>
        <sz val="12"/>
        <rFont val="Times New Roman"/>
        <charset val="134"/>
      </rPr>
      <t>“</t>
    </r>
    <r>
      <rPr>
        <sz val="12"/>
        <rFont val="宋体"/>
        <charset val="134"/>
      </rPr>
      <t>疗程</t>
    </r>
    <r>
      <rPr>
        <sz val="12"/>
        <rFont val="Times New Roman"/>
        <charset val="134"/>
      </rPr>
      <t>”</t>
    </r>
    <r>
      <rPr>
        <sz val="12"/>
        <rFont val="宋体"/>
        <charset val="134"/>
      </rPr>
      <t>指：从错合矫治治疗开始到结束。</t>
    </r>
  </si>
  <si>
    <t>013105020090000</t>
  </si>
  <si>
    <r>
      <rPr>
        <sz val="12"/>
        <rFont val="宋体"/>
        <charset val="134"/>
      </rPr>
      <t>恒牙期</t>
    </r>
    <r>
      <rPr>
        <sz val="12"/>
        <rFont val="Times New Roman"/>
        <charset val="134"/>
      </rPr>
      <t>Ⅰ</t>
    </r>
    <r>
      <rPr>
        <sz val="12"/>
        <rFont val="宋体"/>
        <charset val="134"/>
      </rPr>
      <t>类错合矫治费（常规）</t>
    </r>
  </si>
  <si>
    <r>
      <rPr>
        <sz val="12"/>
        <rFont val="宋体"/>
        <charset val="134"/>
      </rPr>
      <t>通过矫治器安装调整进行恒牙期</t>
    </r>
    <r>
      <rPr>
        <sz val="12"/>
        <rFont val="Times New Roman"/>
        <charset val="134"/>
      </rPr>
      <t>Ⅰ</t>
    </r>
    <r>
      <rPr>
        <sz val="12"/>
        <rFont val="宋体"/>
        <charset val="134"/>
      </rPr>
      <t>类错合畸形的矫治。</t>
    </r>
  </si>
  <si>
    <r>
      <rPr>
        <sz val="12"/>
        <rFont val="Times New Roman"/>
        <charset val="134"/>
      </rPr>
      <t>1.</t>
    </r>
    <r>
      <rPr>
        <sz val="12"/>
        <rFont val="宋体"/>
        <charset val="134"/>
      </rPr>
      <t>在同一家医疗机构正畸治疗结束，复发病例再次矫治，每例按疗程费用的</t>
    </r>
    <r>
      <rPr>
        <sz val="12"/>
        <rFont val="Times New Roman"/>
        <charset val="134"/>
      </rPr>
      <t>50%</t>
    </r>
    <r>
      <rPr>
        <sz val="12"/>
        <rFont val="宋体"/>
        <charset val="134"/>
      </rPr>
      <t>计价收费。</t>
    </r>
    <r>
      <rPr>
        <sz val="12"/>
        <rFont val="Times New Roman"/>
        <charset val="134"/>
      </rPr>
      <t xml:space="preserve">
2.</t>
    </r>
    <r>
      <rPr>
        <sz val="12"/>
        <rFont val="宋体"/>
        <charset val="134"/>
      </rPr>
      <t>本项目所称</t>
    </r>
    <r>
      <rPr>
        <sz val="12"/>
        <rFont val="Times New Roman"/>
        <charset val="134"/>
      </rPr>
      <t>“</t>
    </r>
    <r>
      <rPr>
        <sz val="12"/>
        <rFont val="宋体"/>
        <charset val="134"/>
      </rPr>
      <t>疗程</t>
    </r>
    <r>
      <rPr>
        <sz val="12"/>
        <rFont val="Times New Roman"/>
        <charset val="134"/>
      </rPr>
      <t>”</t>
    </r>
    <r>
      <rPr>
        <sz val="12"/>
        <rFont val="宋体"/>
        <charset val="134"/>
      </rPr>
      <t>指：从错合矫治治疗开始到结束。</t>
    </r>
  </si>
  <si>
    <t>013105020100000</t>
  </si>
  <si>
    <r>
      <rPr>
        <sz val="12"/>
        <rFont val="宋体"/>
        <charset val="134"/>
      </rPr>
      <t>恒牙期</t>
    </r>
    <r>
      <rPr>
        <sz val="12"/>
        <rFont val="Times New Roman"/>
        <charset val="134"/>
      </rPr>
      <t>Ⅰ</t>
    </r>
    <r>
      <rPr>
        <sz val="12"/>
        <rFont val="宋体"/>
        <charset val="134"/>
      </rPr>
      <t>类错合矫治费（复杂）</t>
    </r>
  </si>
  <si>
    <r>
      <rPr>
        <sz val="12"/>
        <rFont val="宋体"/>
        <charset val="134"/>
      </rPr>
      <t>通过矫治器安装调整进行疑难复杂情况的恒牙期</t>
    </r>
    <r>
      <rPr>
        <sz val="12"/>
        <rFont val="Times New Roman"/>
        <charset val="134"/>
      </rPr>
      <t>Ⅰ</t>
    </r>
    <r>
      <rPr>
        <sz val="12"/>
        <rFont val="宋体"/>
        <charset val="134"/>
      </rPr>
      <t>类错合畸形的矫治。</t>
    </r>
  </si>
  <si>
    <r>
      <rPr>
        <sz val="12"/>
        <rFont val="Times New Roman"/>
        <charset val="134"/>
      </rPr>
      <t>1.</t>
    </r>
    <r>
      <rPr>
        <sz val="12"/>
        <rFont val="宋体"/>
        <charset val="134"/>
      </rPr>
      <t>本项目所称</t>
    </r>
    <r>
      <rPr>
        <sz val="12"/>
        <rFont val="Times New Roman"/>
        <charset val="134"/>
      </rPr>
      <t>“</t>
    </r>
    <r>
      <rPr>
        <sz val="12"/>
        <rFont val="宋体"/>
        <charset val="134"/>
      </rPr>
      <t>复杂</t>
    </r>
    <r>
      <rPr>
        <sz val="12"/>
        <rFont val="Times New Roman"/>
        <charset val="134"/>
      </rPr>
      <t>”</t>
    </r>
    <r>
      <rPr>
        <sz val="12"/>
        <rFont val="宋体"/>
        <charset val="134"/>
      </rPr>
      <t>指：</t>
    </r>
    <r>
      <rPr>
        <sz val="12"/>
        <rFont val="Times New Roman"/>
        <charset val="134"/>
      </rPr>
      <t>18</t>
    </r>
    <r>
      <rPr>
        <sz val="12"/>
        <rFont val="宋体"/>
        <charset val="134"/>
      </rPr>
      <t>岁以上（不含</t>
    </r>
    <r>
      <rPr>
        <sz val="12"/>
        <rFont val="Times New Roman"/>
        <charset val="134"/>
      </rPr>
      <t>18</t>
    </r>
    <r>
      <rPr>
        <sz val="12"/>
        <rFont val="宋体"/>
        <charset val="134"/>
      </rPr>
      <t>岁）、开合、</t>
    </r>
    <r>
      <rPr>
        <sz val="12"/>
        <rFont val="Times New Roman"/>
        <charset val="134"/>
      </rPr>
      <t>III</t>
    </r>
    <r>
      <rPr>
        <sz val="12"/>
        <rFont val="宋体"/>
        <charset val="134"/>
      </rPr>
      <t>度深覆合、拔磨牙后关闭间隙、磨牙或牙弓远中移动、阻生牙、伴颅颌面畸形、伴颞下颌关节病、正畸</t>
    </r>
    <r>
      <rPr>
        <sz val="12"/>
        <rFont val="Times New Roman"/>
        <charset val="134"/>
      </rPr>
      <t>-</t>
    </r>
    <r>
      <rPr>
        <sz val="12"/>
        <rFont val="宋体"/>
        <charset val="134"/>
      </rPr>
      <t>正颌手术联合治疗、舌侧矫治的情况。</t>
    </r>
    <r>
      <rPr>
        <sz val="12"/>
        <rFont val="Times New Roman"/>
        <charset val="134"/>
      </rPr>
      <t xml:space="preserve">
2.</t>
    </r>
    <r>
      <rPr>
        <sz val="12"/>
        <rFont val="宋体"/>
        <charset val="134"/>
      </rPr>
      <t>在同一家医疗机构正畸治疗结束，复发病例再次矫治，每例按疗程费用的</t>
    </r>
    <r>
      <rPr>
        <sz val="12"/>
        <rFont val="Times New Roman"/>
        <charset val="134"/>
      </rPr>
      <t>50%</t>
    </r>
    <r>
      <rPr>
        <sz val="12"/>
        <rFont val="宋体"/>
        <charset val="134"/>
      </rPr>
      <t>计价收费。</t>
    </r>
    <r>
      <rPr>
        <sz val="12"/>
        <rFont val="Times New Roman"/>
        <charset val="134"/>
      </rPr>
      <t xml:space="preserve">
3.</t>
    </r>
    <r>
      <rPr>
        <sz val="12"/>
        <rFont val="宋体"/>
        <charset val="134"/>
      </rPr>
      <t>本项目所称</t>
    </r>
    <r>
      <rPr>
        <sz val="12"/>
        <rFont val="Times New Roman"/>
        <charset val="134"/>
      </rPr>
      <t>“</t>
    </r>
    <r>
      <rPr>
        <sz val="12"/>
        <rFont val="宋体"/>
        <charset val="134"/>
      </rPr>
      <t>疗程</t>
    </r>
    <r>
      <rPr>
        <sz val="12"/>
        <rFont val="Times New Roman"/>
        <charset val="134"/>
      </rPr>
      <t>”</t>
    </r>
    <r>
      <rPr>
        <sz val="12"/>
        <rFont val="宋体"/>
        <charset val="134"/>
      </rPr>
      <t>指：从错合矫治治疗开始到结束。</t>
    </r>
  </si>
  <si>
    <t>013105020110000</t>
  </si>
  <si>
    <r>
      <rPr>
        <sz val="12"/>
        <rFont val="宋体"/>
        <charset val="134"/>
      </rPr>
      <t>恒牙期</t>
    </r>
    <r>
      <rPr>
        <sz val="12"/>
        <rFont val="Times New Roman"/>
        <charset val="134"/>
      </rPr>
      <t>Ⅱ</t>
    </r>
    <r>
      <rPr>
        <sz val="12"/>
        <rFont val="宋体"/>
        <charset val="134"/>
      </rPr>
      <t>类错合矫治费（常规）</t>
    </r>
  </si>
  <si>
    <r>
      <rPr>
        <sz val="12"/>
        <rFont val="宋体"/>
        <charset val="134"/>
      </rPr>
      <t>通过矫治器安装调整进行恒牙期</t>
    </r>
    <r>
      <rPr>
        <sz val="12"/>
        <rFont val="Times New Roman"/>
        <charset val="134"/>
      </rPr>
      <t>Ⅱ</t>
    </r>
    <r>
      <rPr>
        <sz val="12"/>
        <rFont val="宋体"/>
        <charset val="134"/>
      </rPr>
      <t>类错合畸形的矫治。</t>
    </r>
  </si>
  <si>
    <t>013105020120000</t>
  </si>
  <si>
    <r>
      <rPr>
        <sz val="12"/>
        <rFont val="宋体"/>
        <charset val="134"/>
      </rPr>
      <t>恒牙期</t>
    </r>
    <r>
      <rPr>
        <sz val="12"/>
        <rFont val="Times New Roman"/>
        <charset val="134"/>
      </rPr>
      <t>Ⅱ</t>
    </r>
    <r>
      <rPr>
        <sz val="12"/>
        <rFont val="宋体"/>
        <charset val="134"/>
      </rPr>
      <t>类错合矫治费（复杂）</t>
    </r>
  </si>
  <si>
    <r>
      <rPr>
        <sz val="12"/>
        <rFont val="宋体"/>
        <charset val="134"/>
      </rPr>
      <t>通过矫治器安装调整进行疑难复杂情况的恒牙期</t>
    </r>
    <r>
      <rPr>
        <sz val="12"/>
        <rFont val="Times New Roman"/>
        <charset val="134"/>
      </rPr>
      <t>Ⅱ</t>
    </r>
    <r>
      <rPr>
        <sz val="12"/>
        <rFont val="宋体"/>
        <charset val="134"/>
      </rPr>
      <t>类错合畸形的矫治。</t>
    </r>
  </si>
  <si>
    <r>
      <rPr>
        <sz val="12"/>
        <rFont val="Times New Roman"/>
        <charset val="134"/>
      </rPr>
      <t>1.</t>
    </r>
    <r>
      <rPr>
        <sz val="12"/>
        <rFont val="宋体"/>
        <charset val="134"/>
      </rPr>
      <t>本项目所称</t>
    </r>
    <r>
      <rPr>
        <sz val="12"/>
        <rFont val="Times New Roman"/>
        <charset val="134"/>
      </rPr>
      <t>“</t>
    </r>
    <r>
      <rPr>
        <sz val="12"/>
        <rFont val="宋体"/>
        <charset val="134"/>
      </rPr>
      <t>复杂</t>
    </r>
    <r>
      <rPr>
        <sz val="12"/>
        <rFont val="Times New Roman"/>
        <charset val="134"/>
      </rPr>
      <t>”</t>
    </r>
    <r>
      <rPr>
        <sz val="12"/>
        <rFont val="宋体"/>
        <charset val="134"/>
      </rPr>
      <t>指：</t>
    </r>
    <r>
      <rPr>
        <sz val="12"/>
        <rFont val="Times New Roman"/>
        <charset val="134"/>
      </rPr>
      <t>18</t>
    </r>
    <r>
      <rPr>
        <sz val="12"/>
        <rFont val="宋体"/>
        <charset val="134"/>
      </rPr>
      <t>岁以上（不含</t>
    </r>
    <r>
      <rPr>
        <sz val="12"/>
        <rFont val="Times New Roman"/>
        <charset val="134"/>
      </rPr>
      <t>18</t>
    </r>
    <r>
      <rPr>
        <sz val="12"/>
        <rFont val="宋体"/>
        <charset val="134"/>
      </rPr>
      <t>岁）、开合、</t>
    </r>
    <r>
      <rPr>
        <sz val="12"/>
        <rFont val="Times New Roman"/>
        <charset val="134"/>
      </rPr>
      <t>III</t>
    </r>
    <r>
      <rPr>
        <sz val="12"/>
        <rFont val="宋体"/>
        <charset val="134"/>
      </rPr>
      <t>度深覆合、拔磨牙后关闭间隙、阻生牙、上颌前突（</t>
    </r>
    <r>
      <rPr>
        <sz val="12"/>
        <rFont val="Times New Roman"/>
        <charset val="134"/>
      </rPr>
      <t>ANB≥5</t>
    </r>
    <r>
      <rPr>
        <sz val="12"/>
        <rFont val="宋体"/>
        <charset val="134"/>
      </rPr>
      <t>度）的拔牙正畸治疗、磨牙或牙弓远中移动、伴颅颌面畸形、伴颞下颌关节病、正畸</t>
    </r>
    <r>
      <rPr>
        <sz val="12"/>
        <rFont val="Times New Roman"/>
        <charset val="134"/>
      </rPr>
      <t>-</t>
    </r>
    <r>
      <rPr>
        <sz val="12"/>
        <rFont val="宋体"/>
        <charset val="134"/>
      </rPr>
      <t>正颌手术联合治疗、舌侧矫治的情况。</t>
    </r>
    <r>
      <rPr>
        <sz val="12"/>
        <rFont val="Times New Roman"/>
        <charset val="134"/>
      </rPr>
      <t xml:space="preserve">
2.</t>
    </r>
    <r>
      <rPr>
        <sz val="12"/>
        <rFont val="宋体"/>
        <charset val="134"/>
      </rPr>
      <t>在同一家医疗机构正畸治疗结束，复发病例再次矫治，每例按疗程费用的</t>
    </r>
    <r>
      <rPr>
        <sz val="12"/>
        <rFont val="Times New Roman"/>
        <charset val="134"/>
      </rPr>
      <t>50%</t>
    </r>
    <r>
      <rPr>
        <sz val="12"/>
        <rFont val="宋体"/>
        <charset val="134"/>
      </rPr>
      <t>计价收费。</t>
    </r>
    <r>
      <rPr>
        <sz val="12"/>
        <rFont val="Times New Roman"/>
        <charset val="134"/>
      </rPr>
      <t xml:space="preserve">
3.</t>
    </r>
    <r>
      <rPr>
        <sz val="12"/>
        <rFont val="宋体"/>
        <charset val="134"/>
      </rPr>
      <t>本项目所称</t>
    </r>
    <r>
      <rPr>
        <sz val="12"/>
        <rFont val="Times New Roman"/>
        <charset val="134"/>
      </rPr>
      <t>“</t>
    </r>
    <r>
      <rPr>
        <sz val="12"/>
        <rFont val="宋体"/>
        <charset val="134"/>
      </rPr>
      <t>疗程</t>
    </r>
    <r>
      <rPr>
        <sz val="12"/>
        <rFont val="Times New Roman"/>
        <charset val="134"/>
      </rPr>
      <t>”</t>
    </r>
    <r>
      <rPr>
        <sz val="12"/>
        <rFont val="宋体"/>
        <charset val="134"/>
      </rPr>
      <t>指：从错合矫治治疗开始到结束。</t>
    </r>
  </si>
  <si>
    <t>013105020130000</t>
  </si>
  <si>
    <r>
      <rPr>
        <sz val="12"/>
        <rFont val="宋体"/>
        <charset val="134"/>
      </rPr>
      <t>恒牙期</t>
    </r>
    <r>
      <rPr>
        <sz val="12"/>
        <rFont val="Times New Roman"/>
        <charset val="134"/>
      </rPr>
      <t>Ⅲ</t>
    </r>
    <r>
      <rPr>
        <sz val="12"/>
        <rFont val="宋体"/>
        <charset val="134"/>
      </rPr>
      <t>类错合矫治费（常规）</t>
    </r>
  </si>
  <si>
    <r>
      <rPr>
        <sz val="12"/>
        <rFont val="宋体"/>
        <charset val="134"/>
      </rPr>
      <t>通过矫治器安装调整进行恒牙期</t>
    </r>
    <r>
      <rPr>
        <sz val="12"/>
        <rFont val="Times New Roman"/>
        <charset val="134"/>
      </rPr>
      <t>Ⅲ</t>
    </r>
    <r>
      <rPr>
        <sz val="12"/>
        <rFont val="宋体"/>
        <charset val="134"/>
      </rPr>
      <t>类错合畸形的矫治。</t>
    </r>
  </si>
  <si>
    <t>013105020140000</t>
  </si>
  <si>
    <r>
      <rPr>
        <sz val="12"/>
        <rFont val="宋体"/>
        <charset val="134"/>
      </rPr>
      <t>恒牙期</t>
    </r>
    <r>
      <rPr>
        <sz val="12"/>
        <rFont val="Times New Roman"/>
        <charset val="134"/>
      </rPr>
      <t>Ⅲ</t>
    </r>
    <r>
      <rPr>
        <sz val="12"/>
        <rFont val="宋体"/>
        <charset val="134"/>
      </rPr>
      <t>类错合矫治费（复杂）</t>
    </r>
  </si>
  <si>
    <r>
      <rPr>
        <sz val="12"/>
        <rFont val="宋体"/>
        <charset val="134"/>
      </rPr>
      <t>通过矫治器安装调整进行疑难复杂情况的恒牙期</t>
    </r>
    <r>
      <rPr>
        <sz val="12"/>
        <rFont val="Times New Roman"/>
        <charset val="134"/>
      </rPr>
      <t>Ⅲ</t>
    </r>
    <r>
      <rPr>
        <sz val="12"/>
        <rFont val="宋体"/>
        <charset val="134"/>
      </rPr>
      <t>类错合畸形的矫治。</t>
    </r>
  </si>
  <si>
    <r>
      <rPr>
        <sz val="12"/>
        <rFont val="Times New Roman"/>
        <charset val="134"/>
      </rPr>
      <t>1.</t>
    </r>
    <r>
      <rPr>
        <sz val="12"/>
        <rFont val="宋体"/>
        <charset val="134"/>
      </rPr>
      <t>本项目所称</t>
    </r>
    <r>
      <rPr>
        <sz val="12"/>
        <rFont val="Times New Roman"/>
        <charset val="134"/>
      </rPr>
      <t>“</t>
    </r>
    <r>
      <rPr>
        <sz val="12"/>
        <rFont val="宋体"/>
        <charset val="134"/>
      </rPr>
      <t>复杂</t>
    </r>
    <r>
      <rPr>
        <sz val="12"/>
        <rFont val="Times New Roman"/>
        <charset val="134"/>
      </rPr>
      <t>”</t>
    </r>
    <r>
      <rPr>
        <sz val="12"/>
        <rFont val="宋体"/>
        <charset val="134"/>
      </rPr>
      <t>指：</t>
    </r>
    <r>
      <rPr>
        <sz val="12"/>
        <rFont val="Times New Roman"/>
        <charset val="134"/>
      </rPr>
      <t>18</t>
    </r>
    <r>
      <rPr>
        <sz val="12"/>
        <rFont val="宋体"/>
        <charset val="134"/>
      </rPr>
      <t>岁以上（不含</t>
    </r>
    <r>
      <rPr>
        <sz val="12"/>
        <rFont val="Times New Roman"/>
        <charset val="134"/>
      </rPr>
      <t>18</t>
    </r>
    <r>
      <rPr>
        <sz val="12"/>
        <rFont val="宋体"/>
        <charset val="134"/>
      </rPr>
      <t>岁）、开合、</t>
    </r>
    <r>
      <rPr>
        <sz val="12"/>
        <rFont val="Times New Roman"/>
        <charset val="134"/>
      </rPr>
      <t>III</t>
    </r>
    <r>
      <rPr>
        <sz val="12"/>
        <rFont val="宋体"/>
        <charset val="134"/>
      </rPr>
      <t>度深覆合、</t>
    </r>
    <r>
      <rPr>
        <sz val="12"/>
        <rFont val="Times New Roman"/>
        <charset val="134"/>
      </rPr>
      <t>3</t>
    </r>
    <r>
      <rPr>
        <sz val="12"/>
        <rFont val="宋体"/>
        <charset val="134"/>
      </rPr>
      <t>颗以上后牙反合、拔磨牙后关闭间隙、阻生牙、下颌前突（</t>
    </r>
    <r>
      <rPr>
        <sz val="12"/>
        <rFont val="Times New Roman"/>
        <charset val="134"/>
      </rPr>
      <t>ANB≤0</t>
    </r>
    <r>
      <rPr>
        <sz val="12"/>
        <rFont val="宋体"/>
        <charset val="134"/>
      </rPr>
      <t>度）的拔牙正畸治疗、磨牙或牙弓远中移动、伴颅颌面畸形、伴颞下颌关节病、正畸</t>
    </r>
    <r>
      <rPr>
        <sz val="12"/>
        <rFont val="Times New Roman"/>
        <charset val="134"/>
      </rPr>
      <t>-</t>
    </r>
    <r>
      <rPr>
        <sz val="12"/>
        <rFont val="宋体"/>
        <charset val="134"/>
      </rPr>
      <t>正颌手术联合治疗、舌侧矫治的情况。</t>
    </r>
    <r>
      <rPr>
        <sz val="12"/>
        <rFont val="Times New Roman"/>
        <charset val="134"/>
      </rPr>
      <t xml:space="preserve">
2.</t>
    </r>
    <r>
      <rPr>
        <sz val="12"/>
        <rFont val="宋体"/>
        <charset val="134"/>
      </rPr>
      <t>在同一家医疗机构正畸治疗结束，复发病例再次矫治，每例按疗程费用的</t>
    </r>
    <r>
      <rPr>
        <sz val="12"/>
        <rFont val="Times New Roman"/>
        <charset val="134"/>
      </rPr>
      <t>50%</t>
    </r>
    <r>
      <rPr>
        <sz val="12"/>
        <rFont val="宋体"/>
        <charset val="134"/>
      </rPr>
      <t>计价收费。</t>
    </r>
    <r>
      <rPr>
        <sz val="12"/>
        <rFont val="Times New Roman"/>
        <charset val="134"/>
      </rPr>
      <t xml:space="preserve">
3.</t>
    </r>
    <r>
      <rPr>
        <sz val="12"/>
        <rFont val="宋体"/>
        <charset val="134"/>
      </rPr>
      <t>本项目所称</t>
    </r>
    <r>
      <rPr>
        <sz val="12"/>
        <rFont val="Times New Roman"/>
        <charset val="134"/>
      </rPr>
      <t>“</t>
    </r>
    <r>
      <rPr>
        <sz val="12"/>
        <rFont val="宋体"/>
        <charset val="134"/>
      </rPr>
      <t>疗程</t>
    </r>
    <r>
      <rPr>
        <sz val="12"/>
        <rFont val="Times New Roman"/>
        <charset val="134"/>
      </rPr>
      <t>”</t>
    </r>
    <r>
      <rPr>
        <sz val="12"/>
        <rFont val="宋体"/>
        <charset val="134"/>
      </rPr>
      <t>指：从错合矫治治疗开始到结束。</t>
    </r>
  </si>
  <si>
    <t>013105020150000</t>
  </si>
  <si>
    <r>
      <rPr>
        <sz val="12"/>
        <rFont val="宋体"/>
        <charset val="134"/>
      </rPr>
      <t>恒牙期</t>
    </r>
    <r>
      <rPr>
        <sz val="12"/>
        <rFont val="Times New Roman"/>
        <charset val="134"/>
      </rPr>
      <t>Ⅰ</t>
    </r>
    <r>
      <rPr>
        <sz val="12"/>
        <rFont val="宋体"/>
        <charset val="134"/>
      </rPr>
      <t>类错合矫形功能治疗费</t>
    </r>
  </si>
  <si>
    <r>
      <rPr>
        <sz val="12"/>
        <rFont val="宋体"/>
        <charset val="134"/>
      </rPr>
      <t>通过针对性矫治器的安装进行恒牙期</t>
    </r>
    <r>
      <rPr>
        <sz val="12"/>
        <rFont val="Times New Roman"/>
        <charset val="134"/>
      </rPr>
      <t>I</t>
    </r>
    <r>
      <rPr>
        <sz val="12"/>
        <rFont val="宋体"/>
        <charset val="134"/>
      </rPr>
      <t>类错合畸形的矫形和功能治疗。</t>
    </r>
  </si>
  <si>
    <r>
      <rPr>
        <sz val="12"/>
        <rFont val="宋体"/>
        <charset val="134"/>
      </rPr>
      <t>本项目所称</t>
    </r>
    <r>
      <rPr>
        <sz val="12"/>
        <rFont val="Times New Roman"/>
        <charset val="134"/>
      </rPr>
      <t>“</t>
    </r>
    <r>
      <rPr>
        <sz val="12"/>
        <rFont val="宋体"/>
        <charset val="134"/>
      </rPr>
      <t>疗程</t>
    </r>
    <r>
      <rPr>
        <sz val="12"/>
        <rFont val="Times New Roman"/>
        <charset val="134"/>
      </rPr>
      <t>”</t>
    </r>
    <r>
      <rPr>
        <sz val="12"/>
        <rFont val="宋体"/>
        <charset val="134"/>
      </rPr>
      <t>指：从错合矫形治疗开始到结束。</t>
    </r>
  </si>
  <si>
    <t>013105020160000</t>
  </si>
  <si>
    <r>
      <rPr>
        <sz val="12"/>
        <rFont val="宋体"/>
        <charset val="134"/>
      </rPr>
      <t>恒牙期</t>
    </r>
    <r>
      <rPr>
        <sz val="12"/>
        <rFont val="Times New Roman"/>
        <charset val="134"/>
      </rPr>
      <t>Ⅱ</t>
    </r>
    <r>
      <rPr>
        <sz val="12"/>
        <rFont val="宋体"/>
        <charset val="134"/>
      </rPr>
      <t>类错合矫形功能治疗费</t>
    </r>
  </si>
  <si>
    <r>
      <rPr>
        <sz val="12"/>
        <rFont val="宋体"/>
        <charset val="134"/>
      </rPr>
      <t>通过针对性矫治器的安装进行恒牙期</t>
    </r>
    <r>
      <rPr>
        <sz val="12"/>
        <rFont val="Times New Roman"/>
        <charset val="134"/>
      </rPr>
      <t>Ⅱ</t>
    </r>
    <r>
      <rPr>
        <sz val="12"/>
        <rFont val="宋体"/>
        <charset val="134"/>
      </rPr>
      <t>类错合畸形的矫形和功能治疗。</t>
    </r>
  </si>
  <si>
    <t>013105020170000</t>
  </si>
  <si>
    <r>
      <rPr>
        <sz val="12"/>
        <rFont val="宋体"/>
        <charset val="134"/>
      </rPr>
      <t>恒牙期</t>
    </r>
    <r>
      <rPr>
        <sz val="12"/>
        <rFont val="Times New Roman"/>
        <charset val="134"/>
      </rPr>
      <t>Ⅲ</t>
    </r>
    <r>
      <rPr>
        <sz val="12"/>
        <rFont val="宋体"/>
        <charset val="134"/>
      </rPr>
      <t>类错合矫形功能治疗费</t>
    </r>
  </si>
  <si>
    <r>
      <rPr>
        <sz val="12"/>
        <rFont val="宋体"/>
        <charset val="134"/>
      </rPr>
      <t>通过针对性矫治器的安装进行恒牙期</t>
    </r>
    <r>
      <rPr>
        <sz val="12"/>
        <rFont val="Times New Roman"/>
        <charset val="134"/>
      </rPr>
      <t>III</t>
    </r>
    <r>
      <rPr>
        <sz val="12"/>
        <rFont val="宋体"/>
        <charset val="134"/>
      </rPr>
      <t>类错合畸形的矫形和功能治疗。</t>
    </r>
  </si>
  <si>
    <t>013105020180000</t>
  </si>
  <si>
    <t>新生儿唇腭裂术前治疗费</t>
  </si>
  <si>
    <r>
      <rPr>
        <sz val="12"/>
        <rFont val="宋体"/>
        <charset val="134"/>
      </rPr>
      <t>针对婴儿期唇腭裂唇裂术前，通过矫治器安装调整，实现鼻齿槽塑形。</t>
    </r>
  </si>
  <si>
    <r>
      <rPr>
        <sz val="12"/>
        <rFont val="宋体"/>
        <charset val="134"/>
      </rPr>
      <t>所定价格涵盖准备、方案设计、矫治器安装、调整、拆除、处理用物等步骤所需的人力资源和基本物质资源消耗。</t>
    </r>
  </si>
  <si>
    <t>013105020190000</t>
  </si>
  <si>
    <t>睡眠呼吸暂停综合征口腔正畸辅助治疗费</t>
  </si>
  <si>
    <r>
      <rPr>
        <sz val="12"/>
        <rFont val="宋体"/>
        <charset val="134"/>
      </rPr>
      <t>通过口腔阻鼾器安装调整或扩弓活动矫治，减轻阻塞性睡眠呼吸暂停的症状。</t>
    </r>
  </si>
  <si>
    <r>
      <rPr>
        <sz val="12"/>
        <rFont val="宋体"/>
        <charset val="134"/>
      </rPr>
      <t>所定价格涵盖准备、方案设计、矫治器安装、调整评估、处理用物等步骤所需的人力资源和基本物质资源消耗。</t>
    </r>
  </si>
  <si>
    <t>013105020200000</t>
  </si>
  <si>
    <t>局部正畸矫治费</t>
  </si>
  <si>
    <r>
      <rPr>
        <sz val="12"/>
        <rFont val="宋体"/>
        <charset val="134"/>
      </rPr>
      <t>使用局部矫治器矫治一个象限内的牙齿伸长、倾斜、间隙关闭或开展、微小牙齿移动等矫治。</t>
    </r>
  </si>
  <si>
    <r>
      <rPr>
        <sz val="12"/>
        <rFont val="宋体"/>
        <charset val="134"/>
      </rPr>
      <t>象限</t>
    </r>
    <r>
      <rPr>
        <sz val="12"/>
        <rFont val="Times New Roman"/>
        <charset val="134"/>
      </rPr>
      <t>•</t>
    </r>
    <r>
      <rPr>
        <sz val="12"/>
        <rFont val="宋体"/>
        <charset val="134"/>
      </rPr>
      <t>疗程</t>
    </r>
  </si>
  <si>
    <r>
      <rPr>
        <sz val="12"/>
        <rFont val="Times New Roman"/>
        <charset val="134"/>
      </rPr>
      <t>1.</t>
    </r>
    <r>
      <rPr>
        <sz val="12"/>
        <rFont val="宋体"/>
        <charset val="134"/>
      </rPr>
      <t>全口共</t>
    </r>
    <r>
      <rPr>
        <sz val="12"/>
        <rFont val="Times New Roman"/>
        <charset val="134"/>
      </rPr>
      <t>4</t>
    </r>
    <r>
      <rPr>
        <sz val="12"/>
        <rFont val="宋体"/>
        <charset val="134"/>
      </rPr>
      <t>个象限。</t>
    </r>
    <r>
      <rPr>
        <sz val="12"/>
        <rFont val="Times New Roman"/>
        <charset val="134"/>
      </rPr>
      <t xml:space="preserve">
2.</t>
    </r>
    <r>
      <rPr>
        <sz val="12"/>
        <rFont val="宋体"/>
        <charset val="134"/>
      </rPr>
      <t>累计价收费格超过全口价格，按照全口价格计价收费。</t>
    </r>
  </si>
  <si>
    <t>013105020210000</t>
  </si>
  <si>
    <t>口腔固定保持器安装费</t>
  </si>
  <si>
    <r>
      <rPr>
        <sz val="12"/>
        <rFont val="宋体"/>
        <charset val="134"/>
      </rPr>
      <t>为需要正畸治疗后进行固定保持的患者安装固定保持器。</t>
    </r>
  </si>
  <si>
    <r>
      <rPr>
        <sz val="12"/>
        <rFont val="宋体"/>
        <charset val="134"/>
      </rPr>
      <t>所定价格涵盖准备、安装、调试、处理用物等步骤所需的人力资源和基本物质资源消耗。</t>
    </r>
  </si>
  <si>
    <r>
      <rPr>
        <sz val="12"/>
        <rFont val="宋体"/>
        <charset val="134"/>
      </rPr>
      <t>单颌</t>
    </r>
  </si>
  <si>
    <t>013105020220000</t>
  </si>
  <si>
    <t>口腔固定保持器拆除费</t>
  </si>
  <si>
    <r>
      <rPr>
        <sz val="12"/>
        <rFont val="宋体"/>
        <charset val="134"/>
      </rPr>
      <t>为需要拆除固定保持器的患者去除固定保持器。</t>
    </r>
  </si>
  <si>
    <r>
      <rPr>
        <sz val="12"/>
        <rFont val="宋体"/>
        <charset val="134"/>
      </rPr>
      <t>所定价格涵盖准备、拆除、处理用物等步骤所需的人力资源和基本物质资源消耗。</t>
    </r>
  </si>
  <si>
    <t>013105020230000</t>
  </si>
  <si>
    <t>错合畸形治疗设计费</t>
  </si>
  <si>
    <r>
      <rPr>
        <sz val="12"/>
        <rFont val="宋体"/>
        <charset val="134"/>
      </rPr>
      <t>通过各项检查完成错合畸形的诊断与矫治方案设计。</t>
    </r>
  </si>
  <si>
    <r>
      <rPr>
        <sz val="12"/>
        <rFont val="宋体"/>
        <charset val="134"/>
      </rPr>
      <t>所定价格涵盖准备、模型制取和灌注、模型测量、面颌像拍照、头影测量分析、制定治疗计划和方案、处理用物等步骤所需的人力资源和基本物质资源消耗。</t>
    </r>
  </si>
  <si>
    <r>
      <rPr>
        <sz val="12"/>
        <rFont val="宋体"/>
        <charset val="134"/>
      </rPr>
      <t>次</t>
    </r>
  </si>
  <si>
    <r>
      <rPr>
        <sz val="12"/>
        <rFont val="Times New Roman"/>
        <charset val="134"/>
      </rPr>
      <t>1.</t>
    </r>
    <r>
      <rPr>
        <sz val="12"/>
        <rFont val="宋体"/>
        <charset val="134"/>
      </rPr>
      <t>完成</t>
    </r>
    <r>
      <rPr>
        <sz val="12"/>
        <rFont val="Times New Roman"/>
        <charset val="134"/>
      </rPr>
      <t>1</t>
    </r>
    <r>
      <rPr>
        <sz val="12"/>
        <rFont val="宋体"/>
        <charset val="134"/>
      </rPr>
      <t>个疗程计价收费</t>
    </r>
    <r>
      <rPr>
        <sz val="12"/>
        <rFont val="Times New Roman"/>
        <charset val="134"/>
      </rPr>
      <t>1</t>
    </r>
    <r>
      <rPr>
        <sz val="12"/>
        <rFont val="宋体"/>
        <charset val="134"/>
      </rPr>
      <t>次；在本医疗机构中开展的矫治不得同时收取设计价收费。</t>
    </r>
    <r>
      <rPr>
        <sz val="12"/>
        <rFont val="Times New Roman"/>
        <charset val="134"/>
      </rPr>
      <t xml:space="preserve">
2.</t>
    </r>
    <r>
      <rPr>
        <sz val="12"/>
        <rFont val="宋体"/>
        <charset val="134"/>
      </rPr>
      <t>不含放射检查费用。</t>
    </r>
    <r>
      <rPr>
        <sz val="12"/>
        <rFont val="Times New Roman"/>
        <charset val="134"/>
      </rPr>
      <t xml:space="preserve">
3.</t>
    </r>
    <r>
      <rPr>
        <sz val="12"/>
        <rFont val="宋体"/>
        <charset val="134"/>
      </rPr>
      <t>每收取</t>
    </r>
    <r>
      <rPr>
        <sz val="12"/>
        <rFont val="Times New Roman"/>
        <charset val="134"/>
      </rPr>
      <t>1</t>
    </r>
    <r>
      <rPr>
        <sz val="12"/>
        <rFont val="宋体"/>
        <charset val="134"/>
      </rPr>
      <t>次间隔半年。</t>
    </r>
  </si>
  <si>
    <t>013306020010000</t>
  </si>
  <si>
    <t>正畸支抗钉植入费</t>
  </si>
  <si>
    <r>
      <rPr>
        <sz val="12"/>
        <rFont val="宋体"/>
        <charset val="134"/>
      </rPr>
      <t>通过将正畸支抗钉植入颌骨协助完成正畸治疗。</t>
    </r>
  </si>
  <si>
    <r>
      <rPr>
        <sz val="12"/>
        <rFont val="宋体"/>
        <charset val="134"/>
      </rPr>
      <t>所定价格涵盖手术计划、术区准备、消毒、植入、处理用物等步骤所需的人力资源和基本物质资源消耗。</t>
    </r>
  </si>
  <si>
    <r>
      <rPr>
        <sz val="12"/>
        <rFont val="宋体"/>
        <charset val="134"/>
      </rPr>
      <t>每钉</t>
    </r>
  </si>
  <si>
    <t>013105010330000</t>
  </si>
  <si>
    <t>牙根牵引费</t>
  </si>
  <si>
    <r>
      <rPr>
        <sz val="12"/>
        <rFont val="宋体"/>
        <charset val="134"/>
      </rPr>
      <t>通过牵引方法将冠根折或根折的外伤牙齿牵引至龈上。</t>
    </r>
  </si>
  <si>
    <r>
      <rPr>
        <sz val="12"/>
        <rFont val="宋体"/>
        <charset val="134"/>
      </rPr>
      <t>所定价格涵盖准备、切开、粘接或制戴、牵引、加力、调整、处理用物等步骤所需的人力资源和基本物质资源消耗。</t>
    </r>
  </si>
  <si>
    <r>
      <rPr>
        <sz val="12"/>
        <rFont val="宋体"/>
        <charset val="134"/>
      </rPr>
      <t>牙</t>
    </r>
  </si>
  <si>
    <t>012406000010000</t>
  </si>
  <si>
    <t>牙髓活力测验费</t>
  </si>
  <si>
    <r>
      <rPr>
        <sz val="12"/>
        <rFont val="宋体"/>
        <charset val="134"/>
      </rPr>
      <t>通过设备检查评估牙髓活力状态。</t>
    </r>
  </si>
  <si>
    <r>
      <rPr>
        <sz val="12"/>
        <rFont val="宋体"/>
        <charset val="134"/>
      </rPr>
      <t>所定价格涵盖准备、隔离、测验、评估、处理用物等步骤所需的人力资源和基本物质资源消耗。</t>
    </r>
  </si>
  <si>
    <t>013105010010000</t>
  </si>
  <si>
    <t>橡皮障隔离费</t>
  </si>
  <si>
    <r>
      <rPr>
        <sz val="12"/>
        <rFont val="宋体"/>
        <charset val="134"/>
      </rPr>
      <t>通过专用的橡皮障套装隔开接受治疗的牙齿与口腔。</t>
    </r>
  </si>
  <si>
    <r>
      <rPr>
        <sz val="12"/>
        <rFont val="宋体"/>
        <charset val="134"/>
      </rPr>
      <t>所定价格涵盖准备、隔离、处理用物等步骤所需的人力资源和基本物质资源消耗。</t>
    </r>
  </si>
  <si>
    <r>
      <rPr>
        <sz val="12"/>
        <rFont val="宋体"/>
        <charset val="134"/>
      </rPr>
      <t>采用</t>
    </r>
    <r>
      <rPr>
        <sz val="12"/>
        <rFont val="Times New Roman"/>
        <charset val="134"/>
      </rPr>
      <t>“</t>
    </r>
    <r>
      <rPr>
        <sz val="12"/>
        <rFont val="宋体"/>
        <charset val="134"/>
      </rPr>
      <t>次</t>
    </r>
    <r>
      <rPr>
        <sz val="12"/>
        <rFont val="Times New Roman"/>
        <charset val="134"/>
      </rPr>
      <t>/</t>
    </r>
    <r>
      <rPr>
        <sz val="12"/>
        <rFont val="宋体"/>
        <charset val="134"/>
      </rPr>
      <t>牙</t>
    </r>
    <r>
      <rPr>
        <sz val="12"/>
        <rFont val="Times New Roman"/>
        <charset val="134"/>
      </rPr>
      <t>”</t>
    </r>
    <r>
      <rPr>
        <sz val="12"/>
        <rFont val="宋体"/>
        <charset val="134"/>
      </rPr>
      <t>进行计价</t>
    </r>
  </si>
  <si>
    <t>013105010020000</t>
  </si>
  <si>
    <t>牙体开髓引流费</t>
  </si>
  <si>
    <r>
      <rPr>
        <sz val="12"/>
        <rFont val="宋体"/>
        <charset val="134"/>
      </rPr>
      <t>对于牙髓急症患者仅行开髓引流、牙髓摘除以缓解急性疼痛。</t>
    </r>
  </si>
  <si>
    <r>
      <rPr>
        <sz val="12"/>
        <rFont val="宋体"/>
        <charset val="134"/>
      </rPr>
      <t>所定价格涵盖准备、开髓、拔髓、处理用物等步骤所需的人力资源和基本物质资源消耗。</t>
    </r>
  </si>
  <si>
    <r>
      <rPr>
        <sz val="12"/>
        <rFont val="宋体"/>
        <charset val="134"/>
      </rPr>
      <t>仅限于牙髓急症患者应急处置时收费，在其他牙髓治疗中作为相关项目的价格构成，不单独收费。</t>
    </r>
  </si>
  <si>
    <t>013105010020001</t>
  </si>
  <si>
    <r>
      <rPr>
        <sz val="12"/>
        <rFont val="宋体"/>
        <charset val="134"/>
      </rPr>
      <t>牙体开髓引流费</t>
    </r>
    <r>
      <rPr>
        <sz val="12"/>
        <rFont val="Times New Roman"/>
        <charset val="134"/>
      </rPr>
      <t>-</t>
    </r>
    <r>
      <rPr>
        <sz val="12"/>
        <rFont val="宋体"/>
        <charset val="134"/>
      </rPr>
      <t>儿童（加收）</t>
    </r>
  </si>
  <si>
    <t>013105010030000</t>
  </si>
  <si>
    <t>牙髓失活费</t>
  </si>
  <si>
    <r>
      <rPr>
        <sz val="12"/>
        <rFont val="宋体"/>
        <charset val="134"/>
      </rPr>
      <t>通过失活剂去除牙髓的活性。</t>
    </r>
  </si>
  <si>
    <r>
      <rPr>
        <sz val="12"/>
        <rFont val="宋体"/>
        <charset val="134"/>
      </rPr>
      <t>所定价格涵盖准备、开髓、放置失活剂、处理用物等步骤所需的人力资源和基本物质资源消耗。</t>
    </r>
  </si>
  <si>
    <t>013105010030001</t>
  </si>
  <si>
    <r>
      <rPr>
        <sz val="12"/>
        <rFont val="宋体"/>
        <charset val="134"/>
      </rPr>
      <t>牙髓失活费</t>
    </r>
    <r>
      <rPr>
        <sz val="12"/>
        <rFont val="Times New Roman"/>
        <charset val="134"/>
      </rPr>
      <t>-</t>
    </r>
    <r>
      <rPr>
        <sz val="12"/>
        <rFont val="宋体"/>
        <charset val="134"/>
      </rPr>
      <t>儿童（加收）</t>
    </r>
  </si>
  <si>
    <t>013105010040000</t>
  </si>
  <si>
    <t>干髓治疗费</t>
  </si>
  <si>
    <r>
      <rPr>
        <sz val="12"/>
        <rFont val="宋体"/>
        <charset val="134"/>
      </rPr>
      <t>通过干髓剂使牙髓保持干尸化。</t>
    </r>
  </si>
  <si>
    <r>
      <rPr>
        <sz val="12"/>
        <rFont val="宋体"/>
        <charset val="134"/>
      </rPr>
      <t>所定价格涵盖准备、开髓、去除冠髓、放置干髓剂、处理用物等步骤所需的人力资源和基本物质资源消耗。</t>
    </r>
  </si>
  <si>
    <t>013105010050000</t>
  </si>
  <si>
    <t>根管预备费</t>
  </si>
  <si>
    <r>
      <rPr>
        <sz val="12"/>
        <rFont val="宋体"/>
        <charset val="134"/>
      </rPr>
      <t>通过清理扩大根管，清除感染坏死牙髓组织，对根管内部进行清理成形。</t>
    </r>
  </si>
  <si>
    <r>
      <rPr>
        <sz val="12"/>
        <rFont val="宋体"/>
        <charset val="134"/>
      </rPr>
      <t>所定价格涵盖准备、开髓、拔髓、疏通、测量、预备、处理用物等步骤所需的人力资源和基本物质资源消耗。</t>
    </r>
  </si>
  <si>
    <r>
      <rPr>
        <sz val="12"/>
        <rFont val="宋体"/>
        <charset val="134"/>
      </rPr>
      <t>根管</t>
    </r>
  </si>
  <si>
    <r>
      <rPr>
        <sz val="12"/>
        <rFont val="宋体"/>
        <charset val="134"/>
      </rPr>
      <t>本项目所称</t>
    </r>
    <r>
      <rPr>
        <sz val="12"/>
        <rFont val="Times New Roman"/>
        <charset val="134"/>
      </rPr>
      <t>“</t>
    </r>
    <r>
      <rPr>
        <sz val="12"/>
        <rFont val="宋体"/>
        <charset val="134"/>
      </rPr>
      <t>根管异常</t>
    </r>
    <r>
      <rPr>
        <sz val="12"/>
        <rFont val="Times New Roman"/>
        <charset val="134"/>
      </rPr>
      <t>”</t>
    </r>
    <r>
      <rPr>
        <sz val="12"/>
        <rFont val="宋体"/>
        <charset val="134"/>
      </rPr>
      <t>指：中重度弯曲根管、</t>
    </r>
    <r>
      <rPr>
        <sz val="12"/>
        <rFont val="Times New Roman"/>
        <charset val="134"/>
      </rPr>
      <t>C</t>
    </r>
    <r>
      <rPr>
        <sz val="12"/>
        <rFont val="宋体"/>
        <charset val="134"/>
      </rPr>
      <t>型根管、根管间交通枝等特殊根管。</t>
    </r>
  </si>
  <si>
    <t>013105010050001</t>
  </si>
  <si>
    <r>
      <rPr>
        <sz val="12"/>
        <rFont val="宋体"/>
        <charset val="134"/>
      </rPr>
      <t>根管预备费</t>
    </r>
    <r>
      <rPr>
        <sz val="12"/>
        <rFont val="Times New Roman"/>
        <charset val="134"/>
      </rPr>
      <t>-</t>
    </r>
    <r>
      <rPr>
        <sz val="12"/>
        <rFont val="宋体"/>
        <charset val="134"/>
      </rPr>
      <t>儿童（加收）</t>
    </r>
  </si>
  <si>
    <t>013105010050011</t>
  </si>
  <si>
    <r>
      <rPr>
        <sz val="12"/>
        <rFont val="宋体"/>
        <charset val="134"/>
      </rPr>
      <t>根管预备费</t>
    </r>
    <r>
      <rPr>
        <sz val="12"/>
        <rFont val="Times New Roman"/>
        <charset val="134"/>
      </rPr>
      <t>-</t>
    </r>
    <r>
      <rPr>
        <sz val="12"/>
        <rFont val="宋体"/>
        <charset val="134"/>
      </rPr>
      <t>根管异常（加收）</t>
    </r>
  </si>
  <si>
    <r>
      <rPr>
        <sz val="12"/>
        <rFont val="Times New Roman"/>
        <charset val="134"/>
      </rPr>
      <t>11</t>
    </r>
    <r>
      <rPr>
        <sz val="12"/>
        <rFont val="宋体"/>
        <charset val="134"/>
      </rPr>
      <t>根管异常</t>
    </r>
  </si>
  <si>
    <t>013105010060000</t>
  </si>
  <si>
    <t>根管冲洗费</t>
  </si>
  <si>
    <r>
      <rPr>
        <sz val="12"/>
        <rFont val="宋体"/>
        <charset val="134"/>
      </rPr>
      <t>对根管进行冲洗消毒及感染控制。</t>
    </r>
  </si>
  <si>
    <r>
      <rPr>
        <sz val="12"/>
        <rFont val="宋体"/>
        <charset val="134"/>
      </rPr>
      <t>所定价格涵盖准备、冲洗、处理用物等步骤所需的人力资源和基本物质资源消耗。</t>
    </r>
  </si>
  <si>
    <t>013105010060100</t>
  </si>
  <si>
    <t>根管冲洗费-根管封药费（扩展）</t>
  </si>
  <si>
    <r>
      <rPr>
        <sz val="12"/>
        <rFont val="Times New Roman"/>
        <charset val="134"/>
      </rPr>
      <t>01</t>
    </r>
    <r>
      <rPr>
        <sz val="12"/>
        <rFont val="宋体"/>
        <charset val="134"/>
      </rPr>
      <t>根管封药费</t>
    </r>
  </si>
  <si>
    <t>013105010070000</t>
  </si>
  <si>
    <t>根管充填费</t>
  </si>
  <si>
    <r>
      <rPr>
        <sz val="12"/>
        <rFont val="宋体"/>
        <charset val="134"/>
      </rPr>
      <t>通过向根管内充填，封闭根管系统。</t>
    </r>
  </si>
  <si>
    <r>
      <rPr>
        <sz val="12"/>
        <rFont val="宋体"/>
        <charset val="134"/>
      </rPr>
      <t>所定价格涵盖准备、充填、处理用物，必要时加压充填等步骤所需的人力资源和基本物质资源消耗。</t>
    </r>
  </si>
  <si>
    <t>013105010070001</t>
  </si>
  <si>
    <t>根管充填费-儿童（加收）</t>
  </si>
  <si>
    <t>013105010070011</t>
  </si>
  <si>
    <t>根管充填费-根管异常（加收）</t>
  </si>
  <si>
    <t>013105010070100</t>
  </si>
  <si>
    <t>根管充填费-乳牙根管充填费（扩展）</t>
  </si>
  <si>
    <r>
      <rPr>
        <sz val="12"/>
        <rFont val="Times New Roman"/>
        <charset val="134"/>
      </rPr>
      <t>01</t>
    </r>
    <r>
      <rPr>
        <sz val="12"/>
        <rFont val="宋体"/>
        <charset val="134"/>
      </rPr>
      <t>乳牙根管充填费</t>
    </r>
  </si>
  <si>
    <t>013105010080000</t>
  </si>
  <si>
    <t>根管再治疗费</t>
  </si>
  <si>
    <r>
      <rPr>
        <sz val="12"/>
        <rFont val="宋体"/>
        <charset val="134"/>
      </rPr>
      <t>针对牙髓治疗后出现的问题进行的治疗。</t>
    </r>
  </si>
  <si>
    <r>
      <rPr>
        <sz val="12"/>
        <rFont val="宋体"/>
        <charset val="134"/>
      </rPr>
      <t>所定价格涵盖准备、取出、建立通道、处理用物等步骤所需的人力资源和基本物质资源消耗。</t>
    </r>
  </si>
  <si>
    <t>013105010090000</t>
  </si>
  <si>
    <t>根管内异物取出费</t>
  </si>
  <si>
    <r>
      <rPr>
        <sz val="12"/>
        <rFont val="宋体"/>
        <charset val="134"/>
      </rPr>
      <t>取出存留在根管内的异物。</t>
    </r>
  </si>
  <si>
    <r>
      <rPr>
        <sz val="12"/>
        <rFont val="宋体"/>
        <charset val="134"/>
      </rPr>
      <t>所定价格涵盖准备、确定位置、取出、处理用物等步骤所需的人力资源和基本物质资源消耗。</t>
    </r>
  </si>
  <si>
    <t>013105010090001</t>
  </si>
  <si>
    <r>
      <rPr>
        <sz val="12"/>
        <rFont val="宋体"/>
        <charset val="134"/>
      </rPr>
      <t>根管内异物取出费</t>
    </r>
    <r>
      <rPr>
        <sz val="12"/>
        <rFont val="Times New Roman"/>
        <charset val="134"/>
      </rPr>
      <t>-</t>
    </r>
    <r>
      <rPr>
        <sz val="12"/>
        <rFont val="宋体"/>
        <charset val="134"/>
      </rPr>
      <t>根尖段异物取出（加收）</t>
    </r>
  </si>
  <si>
    <r>
      <rPr>
        <sz val="12"/>
        <rFont val="Times New Roman"/>
        <charset val="134"/>
      </rPr>
      <t>01</t>
    </r>
    <r>
      <rPr>
        <sz val="12"/>
        <rFont val="宋体"/>
        <charset val="134"/>
      </rPr>
      <t>根尖段异物取出</t>
    </r>
  </si>
  <si>
    <t>013306020020000</t>
  </si>
  <si>
    <t>根尖诱导成形费</t>
  </si>
  <si>
    <r>
      <rPr>
        <sz val="12"/>
        <rFont val="宋体"/>
        <charset val="134"/>
      </rPr>
      <t>诱导牙根继续发育或根尖封闭。</t>
    </r>
  </si>
  <si>
    <r>
      <rPr>
        <sz val="12"/>
        <rFont val="宋体"/>
        <charset val="134"/>
      </rPr>
      <t>所定价格涵盖手术计划、术区准备、消毒、开髓、去除、干燥、诱导、处理用物等步骤所需的人力资源和基本物质资源消耗。</t>
    </r>
  </si>
  <si>
    <t>013306020030000</t>
  </si>
  <si>
    <t>根尖屏障手术费</t>
  </si>
  <si>
    <r>
      <rPr>
        <sz val="12"/>
        <rFont val="宋体"/>
        <charset val="134"/>
      </rPr>
      <t>针对根尖孔未闭合或较宽大的情况，封闭根尖段建立屏障。</t>
    </r>
  </si>
  <si>
    <r>
      <rPr>
        <sz val="12"/>
        <rFont val="宋体"/>
        <charset val="134"/>
      </rPr>
      <t>所定价格涵盖手术计划、术区准备、清洁、填充、处理用物等步骤所需的人力资源和基本物质资源消耗。</t>
    </r>
  </si>
  <si>
    <t>013306020030100</t>
  </si>
  <si>
    <t>根尖屏障手术费-髓腔穿孔修补费（扩展）</t>
  </si>
  <si>
    <r>
      <rPr>
        <sz val="12"/>
        <rFont val="Times New Roman"/>
        <charset val="134"/>
      </rPr>
      <t>01</t>
    </r>
    <r>
      <rPr>
        <sz val="12"/>
        <rFont val="宋体"/>
        <charset val="134"/>
      </rPr>
      <t>髓腔穿孔修补费</t>
    </r>
  </si>
  <si>
    <t>013306020040000</t>
  </si>
  <si>
    <t>根尖手术费</t>
  </si>
  <si>
    <r>
      <rPr>
        <sz val="12"/>
        <rFont val="宋体"/>
        <charset val="134"/>
      </rPr>
      <t>通过手术对根尖进行治疗。</t>
    </r>
  </si>
  <si>
    <r>
      <rPr>
        <sz val="12"/>
        <rFont val="宋体"/>
        <charset val="134"/>
      </rPr>
      <t>所定价格涵盖手术计划、术区准备、消毒、切开、翻瓣、切除、倒预备、倒充填、复位缝合、处理用物等步骤所需的人力资源和基本物质资源消耗。</t>
    </r>
  </si>
  <si>
    <r>
      <rPr>
        <sz val="12"/>
        <rFont val="宋体"/>
        <charset val="134"/>
      </rPr>
      <t>本项目所称</t>
    </r>
    <r>
      <rPr>
        <sz val="12"/>
        <rFont val="Times New Roman"/>
        <charset val="134"/>
      </rPr>
      <t>“</t>
    </r>
    <r>
      <rPr>
        <sz val="12"/>
        <rFont val="宋体"/>
        <charset val="134"/>
      </rPr>
      <t>复杂根尖手术</t>
    </r>
    <r>
      <rPr>
        <sz val="12"/>
        <rFont val="Times New Roman"/>
        <charset val="134"/>
      </rPr>
      <t>”</t>
    </r>
    <r>
      <rPr>
        <sz val="12"/>
        <rFont val="宋体"/>
        <charset val="134"/>
      </rPr>
      <t>指：根尖周病损累及邻近重要组织结构（上颌窦、颏孔、下颌神经管、切牙孔）、骨壁完整根尖定位困难的情况。</t>
    </r>
  </si>
  <si>
    <t>013306020040011</t>
  </si>
  <si>
    <t>根尖手术费-复杂根尖手术（加收）</t>
  </si>
  <si>
    <r>
      <rPr>
        <sz val="12"/>
        <rFont val="Times New Roman"/>
        <charset val="134"/>
      </rPr>
      <t>01</t>
    </r>
    <r>
      <rPr>
        <sz val="12"/>
        <rFont val="宋体"/>
        <charset val="134"/>
      </rPr>
      <t>复杂根尖手术</t>
    </r>
  </si>
  <si>
    <t>013105010100000</t>
  </si>
  <si>
    <t>活髓保存治疗费</t>
  </si>
  <si>
    <r>
      <rPr>
        <sz val="12"/>
        <rFont val="宋体"/>
        <charset val="134"/>
      </rPr>
      <t>通过处理暴露牙髓清除感染，保存正常牙髓。</t>
    </r>
  </si>
  <si>
    <r>
      <rPr>
        <sz val="12"/>
        <rFont val="宋体"/>
        <charset val="134"/>
      </rPr>
      <t>所定价格涵盖准备、去除、冲洗、盖髓、处理用物等步骤所需的人力资源和基本物质资源消耗。</t>
    </r>
  </si>
  <si>
    <t>013105010100001</t>
  </si>
  <si>
    <t>活髓保存治疗费-间接盖髓（减收）</t>
  </si>
  <si>
    <r>
      <rPr>
        <sz val="12"/>
        <rFont val="Times New Roman"/>
        <charset val="134"/>
      </rPr>
      <t>01</t>
    </r>
    <r>
      <rPr>
        <sz val="12"/>
        <rFont val="宋体"/>
        <charset val="134"/>
      </rPr>
      <t>间接盖髓减收</t>
    </r>
  </si>
  <si>
    <t>013105010110000</t>
  </si>
  <si>
    <t>牙髓再生治疗费</t>
  </si>
  <si>
    <r>
      <rPr>
        <sz val="12"/>
        <rFont val="宋体"/>
        <charset val="134"/>
      </rPr>
      <t>清除根管内感染，借助多种方式促进根管内牙髓样组织再生及牙根生长。</t>
    </r>
  </si>
  <si>
    <r>
      <rPr>
        <sz val="12"/>
        <rFont val="宋体"/>
        <charset val="134"/>
      </rPr>
      <t>所定价格涵盖准备、根管内引血、封闭、处理用物等步骤所需的人力资源和基本物质资源消耗。</t>
    </r>
  </si>
  <si>
    <t>013105010110001</t>
  </si>
  <si>
    <t>牙髓再生治疗费-自体血支架制备（加收）</t>
  </si>
  <si>
    <r>
      <rPr>
        <sz val="12"/>
        <rFont val="Times New Roman"/>
        <charset val="134"/>
      </rPr>
      <t>01</t>
    </r>
    <r>
      <rPr>
        <sz val="12"/>
        <rFont val="宋体"/>
        <charset val="134"/>
      </rPr>
      <t>自体血支架制备</t>
    </r>
  </si>
  <si>
    <t>013105010120000</t>
  </si>
  <si>
    <t>牙体缺损直接粘接修复费</t>
  </si>
  <si>
    <r>
      <rPr>
        <sz val="12"/>
        <rFont val="宋体"/>
        <charset val="134"/>
      </rPr>
      <t>通过使用填充材料修复牙体缺损。</t>
    </r>
  </si>
  <si>
    <r>
      <rPr>
        <sz val="12"/>
        <rFont val="宋体"/>
        <charset val="134"/>
      </rPr>
      <t>所定价格涵盖准备、去龋、窝洞制备、充填、粘接固化、塑形、调合、磨光、抛光、处理用物等步骤所需的人力资源和基本物质资源消耗。</t>
    </r>
  </si>
  <si>
    <r>
      <rPr>
        <sz val="12"/>
        <rFont val="宋体"/>
        <charset val="134"/>
      </rPr>
      <t>本项目所称</t>
    </r>
    <r>
      <rPr>
        <sz val="12"/>
        <rFont val="Times New Roman"/>
        <charset val="134"/>
      </rPr>
      <t>“</t>
    </r>
    <r>
      <rPr>
        <sz val="12"/>
        <rFont val="宋体"/>
        <charset val="134"/>
      </rPr>
      <t>牙体大面积缺损</t>
    </r>
    <r>
      <rPr>
        <sz val="12"/>
        <rFont val="Times New Roman"/>
        <charset val="134"/>
      </rPr>
      <t>”</t>
    </r>
    <r>
      <rPr>
        <sz val="12"/>
        <rFont val="宋体"/>
        <charset val="134"/>
      </rPr>
      <t>指：累及</t>
    </r>
    <r>
      <rPr>
        <sz val="12"/>
        <rFont val="Times New Roman"/>
        <charset val="134"/>
      </rPr>
      <t>2</t>
    </r>
    <r>
      <rPr>
        <sz val="12"/>
        <rFont val="宋体"/>
        <charset val="134"/>
      </rPr>
      <t>个及以上牙面的情况。</t>
    </r>
  </si>
  <si>
    <t>013105010120001</t>
  </si>
  <si>
    <t>牙体缺损直接粘接修复费-儿童（加收）</t>
  </si>
  <si>
    <t>013105010120011</t>
  </si>
  <si>
    <t>牙体缺损直接粘接修复费-牙体大面积缺损（加收）</t>
  </si>
  <si>
    <r>
      <rPr>
        <sz val="12"/>
        <rFont val="Times New Roman"/>
        <charset val="134"/>
      </rPr>
      <t>11</t>
    </r>
    <r>
      <rPr>
        <sz val="12"/>
        <rFont val="宋体"/>
        <charset val="134"/>
      </rPr>
      <t>牙体大面积缺损加收</t>
    </r>
  </si>
  <si>
    <t>013105010120012</t>
  </si>
  <si>
    <r>
      <rPr>
        <sz val="12"/>
        <rFont val="宋体"/>
        <charset val="134"/>
      </rPr>
      <t>牙体缺损直接粘接修复费</t>
    </r>
    <r>
      <rPr>
        <sz val="12"/>
        <rFont val="Times New Roman"/>
        <charset val="134"/>
      </rPr>
      <t>-</t>
    </r>
    <r>
      <rPr>
        <sz val="12"/>
        <rFont val="宋体"/>
        <charset val="134"/>
      </rPr>
      <t>暂封（减收）</t>
    </r>
  </si>
  <si>
    <r>
      <rPr>
        <sz val="12"/>
        <rFont val="Times New Roman"/>
        <charset val="134"/>
      </rPr>
      <t>12</t>
    </r>
    <r>
      <rPr>
        <sz val="12"/>
        <rFont val="宋体"/>
        <charset val="134"/>
      </rPr>
      <t>暂封减收</t>
    </r>
  </si>
  <si>
    <t>013105010120013</t>
  </si>
  <si>
    <r>
      <rPr>
        <sz val="12"/>
        <rFont val="宋体"/>
        <charset val="134"/>
      </rPr>
      <t>牙体缺损直接粘接修复费</t>
    </r>
    <r>
      <rPr>
        <sz val="12"/>
        <rFont val="Times New Roman"/>
        <charset val="134"/>
      </rPr>
      <t>-</t>
    </r>
    <r>
      <rPr>
        <sz val="12"/>
        <rFont val="宋体"/>
        <charset val="134"/>
      </rPr>
      <t>银汞合金充填（减收）</t>
    </r>
  </si>
  <si>
    <r>
      <rPr>
        <sz val="12"/>
        <rFont val="Times New Roman"/>
        <charset val="134"/>
      </rPr>
      <t>13</t>
    </r>
    <r>
      <rPr>
        <sz val="12"/>
        <rFont val="宋体"/>
        <charset val="134"/>
      </rPr>
      <t>银汞合金充填减收</t>
    </r>
  </si>
  <si>
    <t>013105010130000</t>
  </si>
  <si>
    <t>前牙形态修复费</t>
  </si>
  <si>
    <r>
      <rPr>
        <sz val="12"/>
        <rFont val="宋体"/>
        <charset val="134"/>
      </rPr>
      <t>对牙齿美观区域进行形态、颜色、功能的修复。</t>
    </r>
  </si>
  <si>
    <r>
      <rPr>
        <sz val="12"/>
        <rFont val="宋体"/>
        <charset val="134"/>
      </rPr>
      <t>所定价格涵盖准备、美学设计、比色、窝洞制备、分层堆塑恢复牙齿颜色外形、调</t>
    </r>
    <r>
      <rPr>
        <sz val="12"/>
        <rFont val="Times New Roman"/>
        <charset val="134"/>
      </rPr>
      <t>𬌗</t>
    </r>
    <r>
      <rPr>
        <sz val="12"/>
        <rFont val="宋体"/>
        <charset val="134"/>
      </rPr>
      <t>、磨光、抛光、处理用物等步骤所需的人力资源和基本物质资源消耗。</t>
    </r>
  </si>
  <si>
    <r>
      <rPr>
        <sz val="12"/>
        <rFont val="宋体"/>
        <charset val="134"/>
      </rPr>
      <t>市场调节</t>
    </r>
  </si>
  <si>
    <t>013105010130001</t>
  </si>
  <si>
    <t>前牙形态修复费-舌腭面形态辅助修复（加收）</t>
  </si>
  <si>
    <r>
      <rPr>
        <sz val="12"/>
        <rFont val="Times New Roman"/>
        <charset val="134"/>
      </rPr>
      <t>01</t>
    </r>
    <r>
      <rPr>
        <sz val="12"/>
        <rFont val="宋体"/>
        <charset val="134"/>
      </rPr>
      <t>舌腭面形态辅助修复</t>
    </r>
  </si>
  <si>
    <t>013105010140000</t>
  </si>
  <si>
    <t>窝沟封闭费</t>
  </si>
  <si>
    <r>
      <rPr>
        <sz val="12"/>
        <rFont val="宋体"/>
        <charset val="134"/>
      </rPr>
      <t>封闭牙齿窝沟。</t>
    </r>
  </si>
  <si>
    <r>
      <rPr>
        <sz val="12"/>
        <rFont val="宋体"/>
        <charset val="134"/>
      </rPr>
      <t>所定价格涵盖准备、清洁、冲洗、酸蚀、干燥、封闭窝沟、光照固化、调合、抛光、处理用物等步骤所需的人力资源和基本物质资源消耗。</t>
    </r>
  </si>
  <si>
    <t>013105010150000</t>
  </si>
  <si>
    <t>氟防龋治疗费</t>
  </si>
  <si>
    <r>
      <rPr>
        <sz val="12"/>
        <rFont val="宋体"/>
        <charset val="134"/>
      </rPr>
      <t>通过涂布氟化物预防龋齿。</t>
    </r>
  </si>
  <si>
    <r>
      <rPr>
        <sz val="12"/>
        <rFont val="宋体"/>
        <charset val="134"/>
      </rPr>
      <t>所定价格涵盖准备、清洁、涂布、处理用物等步骤所需的人力资源和基本物质资源消耗。</t>
    </r>
  </si>
  <si>
    <t>013105010160000</t>
  </si>
  <si>
    <t>牙脱敏治疗费</t>
  </si>
  <si>
    <r>
      <rPr>
        <sz val="12"/>
        <rFont val="宋体"/>
        <charset val="134"/>
      </rPr>
      <t>通过各种方式处理牙面降低牙敏感症状。</t>
    </r>
  </si>
  <si>
    <r>
      <rPr>
        <sz val="12"/>
        <rFont val="宋体"/>
        <charset val="134"/>
      </rPr>
      <t>所定价格涵盖准备、清洁、脱敏、处理用物等步骤所需的人力资源和基本物质资源消耗。</t>
    </r>
  </si>
  <si>
    <t>013105010170000</t>
  </si>
  <si>
    <t>牙齿内漂白费</t>
  </si>
  <si>
    <r>
      <rPr>
        <sz val="12"/>
        <rFont val="宋体"/>
        <charset val="134"/>
      </rPr>
      <t>通过在牙齿内部使用药物去除牙齿中的有机着色物而使牙着色变浅。</t>
    </r>
  </si>
  <si>
    <r>
      <rPr>
        <sz val="12"/>
        <rFont val="宋体"/>
        <charset val="134"/>
      </rPr>
      <t>所定价格涵盖准备、清洁、比色、漂白脱色、处理用物等步骤所需的人力资源和基本物质资源消耗。</t>
    </r>
  </si>
  <si>
    <r>
      <rPr>
        <sz val="12"/>
        <rFont val="Times New Roman"/>
        <charset val="134"/>
      </rPr>
      <t>1.</t>
    </r>
    <r>
      <rPr>
        <sz val="12"/>
        <rFont val="宋体"/>
        <charset val="134"/>
      </rPr>
      <t>美容整形常用项目。</t>
    </r>
    <r>
      <rPr>
        <sz val="12"/>
        <rFont val="Times New Roman"/>
        <charset val="134"/>
      </rPr>
      <t xml:space="preserve">
2.</t>
    </r>
    <r>
      <rPr>
        <sz val="12"/>
        <rFont val="宋体"/>
        <charset val="134"/>
      </rPr>
      <t>单次漂白费用不能超过</t>
    </r>
    <r>
      <rPr>
        <sz val="12"/>
        <rFont val="Times New Roman"/>
        <charset val="134"/>
      </rPr>
      <t>“</t>
    </r>
    <r>
      <rPr>
        <sz val="12"/>
        <rFont val="宋体"/>
        <charset val="134"/>
      </rPr>
      <t>全口牙齿漂白费</t>
    </r>
    <r>
      <rPr>
        <sz val="12"/>
        <rFont val="Times New Roman"/>
        <charset val="134"/>
      </rPr>
      <t>”</t>
    </r>
    <r>
      <rPr>
        <sz val="12"/>
        <rFont val="宋体"/>
        <charset val="134"/>
      </rPr>
      <t>费用。</t>
    </r>
  </si>
  <si>
    <t>013105010170100</t>
  </si>
  <si>
    <t>牙齿内漂白费-牙脱色费（扩展）</t>
  </si>
  <si>
    <r>
      <rPr>
        <sz val="12"/>
        <rFont val="Times New Roman"/>
        <charset val="134"/>
      </rPr>
      <t>01</t>
    </r>
    <r>
      <rPr>
        <sz val="12"/>
        <rFont val="宋体"/>
        <charset val="134"/>
      </rPr>
      <t>牙脱色费</t>
    </r>
  </si>
  <si>
    <t>013105010180000</t>
  </si>
  <si>
    <t>全口牙齿漂白费</t>
  </si>
  <si>
    <r>
      <rPr>
        <sz val="12"/>
        <rFont val="宋体"/>
        <charset val="134"/>
      </rPr>
      <t>通过专用漂白设备及漂白药物对全口牙齿表面进行漂白治疗，使牙齿颜色变浅。</t>
    </r>
  </si>
  <si>
    <r>
      <rPr>
        <sz val="12"/>
        <rFont val="宋体"/>
        <charset val="134"/>
      </rPr>
      <t>所定价格涵盖准备、牙龈保护、涂布、光照、保护处理、处理用物等步骤所需的人力资源和基本物质资源消耗。</t>
    </r>
  </si>
  <si>
    <r>
      <rPr>
        <sz val="12"/>
        <rFont val="宋体"/>
        <charset val="134"/>
      </rPr>
      <t>美容整形常用项目。</t>
    </r>
  </si>
  <si>
    <t>013105010180100</t>
  </si>
  <si>
    <t>全口牙齿漂白费-牙列套漂白费（扩展）</t>
  </si>
  <si>
    <r>
      <rPr>
        <sz val="12"/>
        <rFont val="Times New Roman"/>
        <charset val="134"/>
      </rPr>
      <t>01</t>
    </r>
    <r>
      <rPr>
        <sz val="12"/>
        <rFont val="宋体"/>
        <charset val="134"/>
      </rPr>
      <t>牙列套漂白费</t>
    </r>
  </si>
  <si>
    <t>013105010190000</t>
  </si>
  <si>
    <t>预成冠修复费</t>
  </si>
  <si>
    <r>
      <rPr>
        <sz val="12"/>
        <rFont val="宋体"/>
        <charset val="134"/>
      </rPr>
      <t>针对大面积牙体缺损进行预成冠修复。</t>
    </r>
  </si>
  <si>
    <r>
      <rPr>
        <sz val="12"/>
        <rFont val="宋体"/>
        <charset val="134"/>
      </rPr>
      <t>所定价格涵盖准备、预备、预成冠调改、粘结、调合、处理用物等步骤所需的人力资源和基本物质资源消耗。</t>
    </r>
  </si>
  <si>
    <t>013306020050000</t>
  </si>
  <si>
    <t>牙拔除费</t>
  </si>
  <si>
    <r>
      <rPr>
        <sz val="12"/>
        <rFont val="宋体"/>
        <charset val="134"/>
      </rPr>
      <t>通过手术拔除牙齿。</t>
    </r>
  </si>
  <si>
    <r>
      <rPr>
        <sz val="12"/>
        <rFont val="宋体"/>
        <charset val="134"/>
      </rPr>
      <t>所定价格涵盖手术计划、术区准备、消毒、分离龈、拔除、取出根、冲洗、清理、止血、处理用物等步骤所需的人力资源和基本物质资源消耗。</t>
    </r>
  </si>
  <si>
    <r>
      <rPr>
        <sz val="12"/>
        <rFont val="宋体"/>
        <charset val="134"/>
      </rPr>
      <t>本项目所称</t>
    </r>
    <r>
      <rPr>
        <sz val="12"/>
        <rFont val="Times New Roman"/>
        <charset val="134"/>
      </rPr>
      <t>“</t>
    </r>
    <r>
      <rPr>
        <sz val="12"/>
        <rFont val="宋体"/>
        <charset val="134"/>
      </rPr>
      <t>复杂牙拔除</t>
    </r>
    <r>
      <rPr>
        <sz val="12"/>
        <rFont val="Times New Roman"/>
        <charset val="134"/>
      </rPr>
      <t>”</t>
    </r>
    <r>
      <rPr>
        <sz val="12"/>
        <rFont val="宋体"/>
        <charset val="134"/>
      </rPr>
      <t>指：正常位牙齿因解剖变异、死髓或牙体治疗后其脆性增加、局部慢性炎症刺激使牙槽骨发生致密性改变、牙骨间骨性结合的情况。</t>
    </r>
  </si>
  <si>
    <t>013306020050011</t>
  </si>
  <si>
    <t>牙拔除费-复杂牙拔除（加收）</t>
  </si>
  <si>
    <r>
      <rPr>
        <sz val="12"/>
        <rFont val="Times New Roman"/>
        <charset val="134"/>
      </rPr>
      <t>01</t>
    </r>
    <r>
      <rPr>
        <sz val="12"/>
        <rFont val="宋体"/>
        <charset val="134"/>
      </rPr>
      <t>复杂牙拔除</t>
    </r>
  </si>
  <si>
    <t>013306020060000</t>
  </si>
  <si>
    <t>阻生牙拔除费</t>
  </si>
  <si>
    <r>
      <rPr>
        <sz val="12"/>
        <rFont val="宋体"/>
        <charset val="134"/>
      </rPr>
      <t>通过手术拔除各类萌出智齿或高位阻生牙齿。</t>
    </r>
  </si>
  <si>
    <r>
      <rPr>
        <sz val="12"/>
        <rFont val="宋体"/>
        <charset val="134"/>
      </rPr>
      <t>所定价格涵盖手术计划、术区准备、消毒、翻瓣、分离、分牙、挺松、增隙、拔除、冲洗、清理、缝合、止血、处理用物等步骤所需的人力资源和基本物质资源消耗。</t>
    </r>
  </si>
  <si>
    <r>
      <rPr>
        <sz val="12"/>
        <rFont val="宋体"/>
        <charset val="134"/>
      </rPr>
      <t>本项目所称</t>
    </r>
    <r>
      <rPr>
        <sz val="12"/>
        <rFont val="Times New Roman"/>
        <charset val="134"/>
      </rPr>
      <t>“</t>
    </r>
    <r>
      <rPr>
        <sz val="12"/>
        <rFont val="宋体"/>
        <charset val="134"/>
      </rPr>
      <t>复杂阻生牙拔除</t>
    </r>
    <r>
      <rPr>
        <sz val="12"/>
        <rFont val="Times New Roman"/>
        <charset val="134"/>
      </rPr>
      <t>”</t>
    </r>
    <r>
      <rPr>
        <sz val="12"/>
        <rFont val="宋体"/>
        <charset val="134"/>
      </rPr>
      <t>指：被牙龈覆盖的各类阻生牙、完全埋藏颌骨内的各类阻生牙及多生牙的情况。</t>
    </r>
  </si>
  <si>
    <t>013306020060011</t>
  </si>
  <si>
    <t>阻生牙拔除费-复杂阻生牙拔除（加收）</t>
  </si>
  <si>
    <r>
      <rPr>
        <sz val="12"/>
        <rFont val="Times New Roman"/>
        <charset val="134"/>
      </rPr>
      <t>01</t>
    </r>
    <r>
      <rPr>
        <sz val="12"/>
        <rFont val="宋体"/>
        <charset val="134"/>
      </rPr>
      <t>复杂阻生牙拔除</t>
    </r>
  </si>
  <si>
    <t>013306020060100</t>
  </si>
  <si>
    <t>阻生牙拔除费-多生牙拔除费（扩展）</t>
  </si>
  <si>
    <r>
      <rPr>
        <sz val="12"/>
        <rFont val="Times New Roman"/>
        <charset val="134"/>
      </rPr>
      <t>01</t>
    </r>
    <r>
      <rPr>
        <sz val="12"/>
        <rFont val="宋体"/>
        <charset val="134"/>
      </rPr>
      <t>多生牙拔除费</t>
    </r>
  </si>
  <si>
    <t>013306020070000</t>
  </si>
  <si>
    <t>阻生牙开窗助萌费</t>
  </si>
  <si>
    <r>
      <rPr>
        <sz val="12"/>
        <rFont val="宋体"/>
        <charset val="134"/>
      </rPr>
      <t>通过手术去除阻生牙萌出阻力。</t>
    </r>
  </si>
  <si>
    <r>
      <rPr>
        <sz val="12"/>
        <rFont val="宋体"/>
        <charset val="134"/>
      </rPr>
      <t>所定价格涵盖手术计划、术区准备、消毒、切开、显露牙、冲洗、缝合、止血、处理用物等步骤所需的人力资源和基本物质资源消耗。</t>
    </r>
  </si>
  <si>
    <t>013306020070011</t>
  </si>
  <si>
    <t>阻生牙开窗助萌费-骨阻生开窗助萌（加收）</t>
  </si>
  <si>
    <r>
      <rPr>
        <sz val="12"/>
        <rFont val="Times New Roman"/>
        <charset val="134"/>
      </rPr>
      <t>01</t>
    </r>
    <r>
      <rPr>
        <sz val="12"/>
        <rFont val="宋体"/>
        <charset val="134"/>
      </rPr>
      <t>骨阻生开窗助萌</t>
    </r>
  </si>
  <si>
    <t>013306020080000</t>
  </si>
  <si>
    <t>阻生牙牙冠切除费</t>
  </si>
  <si>
    <r>
      <rPr>
        <sz val="12"/>
        <rFont val="宋体"/>
        <charset val="134"/>
      </rPr>
      <t>通过手术切除阻生牙牙冠。</t>
    </r>
  </si>
  <si>
    <r>
      <rPr>
        <sz val="12"/>
        <rFont val="宋体"/>
        <charset val="134"/>
      </rPr>
      <t>所定价格涵盖手术计划、术区准备、消毒、切开、分离、去骨、截冠、修整、冲洗、缝合、止血、处理用物等步骤所需的人力资源和基本物质资源消耗。</t>
    </r>
  </si>
  <si>
    <t>013306020090000</t>
  </si>
  <si>
    <t>拔牙创搔刮费</t>
  </si>
  <si>
    <r>
      <rPr>
        <sz val="12"/>
        <rFont val="宋体"/>
        <charset val="134"/>
      </rPr>
      <t>通过手术对拔牙创愈合不良的创面进行搔刮、清创处理。</t>
    </r>
  </si>
  <si>
    <r>
      <rPr>
        <sz val="12"/>
        <rFont val="宋体"/>
        <charset val="134"/>
      </rPr>
      <t>所定价格涵盖手术计划、术区准备、消毒、切开翻瓣、分离、刮除、冲洗、填塞、缝合、处理用物等步骤所需的人力资源和基本物质资源消耗。</t>
    </r>
  </si>
  <si>
    <r>
      <rPr>
        <sz val="12"/>
        <rFont val="宋体"/>
        <charset val="134"/>
      </rPr>
      <t>仅限于拔牙创愈合不良情况时收费，其他情况不单独收费。</t>
    </r>
  </si>
  <si>
    <t>013306020100000</t>
  </si>
  <si>
    <t>阻生牙龈瓣修整费</t>
  </si>
  <si>
    <r>
      <rPr>
        <sz val="12"/>
        <rFont val="宋体"/>
        <charset val="134"/>
      </rPr>
      <t>用于保留、开窗助萌阻生牙修整龈瓣形态，预防感染、创口愈合、维持牙龈形态。</t>
    </r>
  </si>
  <si>
    <r>
      <rPr>
        <sz val="12"/>
        <rFont val="宋体"/>
        <charset val="134"/>
      </rPr>
      <t>所定价格涵盖手术计划、术区准备、消毒、修整、成形、缝合、处理用物等步骤所需的人力资源和基本物质资源消耗。</t>
    </r>
  </si>
  <si>
    <t>013306020110000</t>
  </si>
  <si>
    <t>预防性拔牙窝组织封闭费</t>
  </si>
  <si>
    <r>
      <rPr>
        <sz val="12"/>
        <rFont val="宋体"/>
        <charset val="134"/>
      </rPr>
      <t>拔牙后即刻封闭拔牙窝。</t>
    </r>
  </si>
  <si>
    <r>
      <rPr>
        <sz val="12"/>
        <rFont val="宋体"/>
        <charset val="134"/>
      </rPr>
      <t>所定价格涵盖手术计划、术区准备、消毒、修整、打磨、重建血运、修整、减张、封闭、缝合、止血、处理用物等步骤所需的人力资源和基本物质资源消耗。</t>
    </r>
  </si>
  <si>
    <r>
      <rPr>
        <sz val="12"/>
        <rFont val="宋体"/>
        <charset val="134"/>
      </rPr>
      <t>该项目指针对使用抗骨吸收药物、抗血管生成药物、放疗后、骨结构不良、硬化性骨髓炎等牙槽窝愈合不良高危患者，以及拔牙后牙槽嵴保存。</t>
    </r>
  </si>
  <si>
    <t>013306020120000</t>
  </si>
  <si>
    <t>牙移植费</t>
  </si>
  <si>
    <r>
      <rPr>
        <sz val="12"/>
        <rFont val="宋体"/>
        <charset val="134"/>
      </rPr>
      <t>通过手术将自体牙植入牙槽窝。</t>
    </r>
  </si>
  <si>
    <r>
      <rPr>
        <sz val="12"/>
        <rFont val="宋体"/>
        <charset val="134"/>
      </rPr>
      <t>所定价格涵盖手术计划、术区准备、消毒、修整、预备、植入、固定、调合、冲洗、缝合、止血、处理用物等步骤所需的人力资源和基本物质资源消耗。不包括供体牙拔除及其他治疗费用。</t>
    </r>
  </si>
  <si>
    <t>013306020120100</t>
  </si>
  <si>
    <t>牙移植费-牙再植费（扩展）</t>
  </si>
  <si>
    <r>
      <rPr>
        <sz val="12"/>
        <rFont val="Times New Roman"/>
        <charset val="134"/>
      </rPr>
      <t>01</t>
    </r>
    <r>
      <rPr>
        <sz val="12"/>
        <rFont val="宋体"/>
        <charset val="134"/>
      </rPr>
      <t>牙再植费</t>
    </r>
  </si>
  <si>
    <t>013306020130000</t>
  </si>
  <si>
    <t>口腔良性肿物切除费</t>
  </si>
  <si>
    <r>
      <rPr>
        <sz val="12"/>
        <rFont val="宋体"/>
        <charset val="134"/>
      </rPr>
      <t>通过手术切除口腔内的良性肿物。</t>
    </r>
  </si>
  <si>
    <r>
      <rPr>
        <sz val="12"/>
        <rFont val="宋体"/>
        <charset val="134"/>
      </rPr>
      <t>所定价格涵盖手术计划、术区准备、消毒、切开、解剖、分离、探查切除、冲洗、止血、缝合、处理用物等步骤所需的人力资源和基本物质资源消耗。</t>
    </r>
  </si>
  <si>
    <r>
      <rPr>
        <sz val="12"/>
        <rFont val="宋体"/>
        <charset val="134"/>
      </rPr>
      <t>病灶</t>
    </r>
  </si>
  <si>
    <t>013306020130011</t>
  </si>
  <si>
    <t>口腔良性肿物切除费-软组织缺损修复（加收）</t>
  </si>
  <si>
    <r>
      <rPr>
        <sz val="12"/>
        <rFont val="Times New Roman"/>
        <charset val="134"/>
      </rPr>
      <t>01</t>
    </r>
    <r>
      <rPr>
        <sz val="12"/>
        <rFont val="宋体"/>
        <charset val="134"/>
      </rPr>
      <t>软组织缺损修复</t>
    </r>
  </si>
  <si>
    <t>013306020140000</t>
  </si>
  <si>
    <t>口腔系带修整费</t>
  </si>
  <si>
    <r>
      <rPr>
        <sz val="12"/>
        <rFont val="宋体"/>
        <charset val="134"/>
      </rPr>
      <t>通过手术调整口腔系带。</t>
    </r>
  </si>
  <si>
    <r>
      <rPr>
        <sz val="12"/>
        <rFont val="宋体"/>
        <charset val="134"/>
      </rPr>
      <t>所定价格涵盖手术计划、术区准备、消毒、切开、修整、缝合、处理用物等步骤所需的人力资源和基本物质资源消耗。</t>
    </r>
  </si>
  <si>
    <t>013306020150000</t>
  </si>
  <si>
    <t>颌骨病变刮切费（口内）</t>
  </si>
  <si>
    <r>
      <rPr>
        <sz val="12"/>
        <rFont val="宋体"/>
        <charset val="134"/>
      </rPr>
      <t>口内入路治疗颌骨内的良性病变。</t>
    </r>
  </si>
  <si>
    <r>
      <rPr>
        <sz val="12"/>
        <rFont val="宋体"/>
        <charset val="134"/>
      </rPr>
      <t>所定价格涵盖手术计划、术区准备、消毒、切开、翻瓣、去骨、切除或刮切、化学烧灼、止血、冲洗、骨修整、缝合等操作所需的人力资源和基本物质资源消耗。</t>
    </r>
  </si>
  <si>
    <t>013306020160000</t>
  </si>
  <si>
    <t>颌骨病变刮切费（颌面部）</t>
  </si>
  <si>
    <r>
      <rPr>
        <sz val="12"/>
        <rFont val="宋体"/>
        <charset val="134"/>
      </rPr>
      <t>口外入路治疗颌骨内的良性病变。</t>
    </r>
  </si>
  <si>
    <t>013306020170000</t>
  </si>
  <si>
    <t>颌骨囊肿减压费</t>
  </si>
  <si>
    <r>
      <rPr>
        <sz val="12"/>
        <rFont val="宋体"/>
        <charset val="134"/>
      </rPr>
      <t>通过手术开窗对颌骨囊肿减压。</t>
    </r>
  </si>
  <si>
    <r>
      <rPr>
        <sz val="12"/>
        <rFont val="宋体"/>
        <charset val="134"/>
      </rPr>
      <t>所定价格涵盖手术计划、术区准备、消毒、切开、翻瓣、去骨壁、冲洗、缝合、处理用物等步骤所需的人力资源和基本物质资源消耗。不包含拔牙费用。</t>
    </r>
  </si>
  <si>
    <t>013306020180000</t>
  </si>
  <si>
    <t>口腔牵引钉植入费</t>
  </si>
  <si>
    <r>
      <rPr>
        <sz val="12"/>
        <rFont val="宋体"/>
        <charset val="134"/>
      </rPr>
      <t>将牵引钉植入颌骨。</t>
    </r>
  </si>
  <si>
    <r>
      <rPr>
        <sz val="12"/>
        <rFont val="宋体"/>
        <charset val="134"/>
      </rPr>
      <t>本项目所称</t>
    </r>
    <r>
      <rPr>
        <sz val="12"/>
        <rFont val="Times New Roman"/>
        <charset val="134"/>
      </rPr>
      <t>“</t>
    </r>
    <r>
      <rPr>
        <sz val="12"/>
        <rFont val="宋体"/>
        <charset val="134"/>
      </rPr>
      <t>次</t>
    </r>
    <r>
      <rPr>
        <sz val="12"/>
        <rFont val="Times New Roman"/>
        <charset val="134"/>
      </rPr>
      <t>”</t>
    </r>
    <r>
      <rPr>
        <sz val="12"/>
        <rFont val="宋体"/>
        <charset val="134"/>
      </rPr>
      <t>：以</t>
    </r>
    <r>
      <rPr>
        <sz val="12"/>
        <rFont val="Times New Roman"/>
        <charset val="134"/>
      </rPr>
      <t>3</t>
    </r>
    <r>
      <rPr>
        <sz val="12"/>
        <rFont val="宋体"/>
        <charset val="134"/>
      </rPr>
      <t>枚牵引钉为基础收费，每增加</t>
    </r>
    <r>
      <rPr>
        <sz val="12"/>
        <rFont val="Times New Roman"/>
        <charset val="134"/>
      </rPr>
      <t>1</t>
    </r>
    <r>
      <rPr>
        <sz val="12"/>
        <rFont val="宋体"/>
        <charset val="134"/>
      </rPr>
      <t>枚加收，以</t>
    </r>
    <r>
      <rPr>
        <sz val="12"/>
        <rFont val="Times New Roman"/>
        <charset val="134"/>
      </rPr>
      <t>10</t>
    </r>
    <r>
      <rPr>
        <sz val="12"/>
        <rFont val="宋体"/>
        <charset val="134"/>
      </rPr>
      <t>枚牵引钉费用封顶。</t>
    </r>
  </si>
  <si>
    <t>013306020190000</t>
  </si>
  <si>
    <t>口腔牵引钉取出费</t>
  </si>
  <si>
    <r>
      <rPr>
        <sz val="12"/>
        <rFont val="宋体"/>
        <charset val="134"/>
      </rPr>
      <t>将植入的牵引钉取出。</t>
    </r>
  </si>
  <si>
    <r>
      <rPr>
        <sz val="12"/>
        <rFont val="宋体"/>
        <charset val="134"/>
      </rPr>
      <t>所定价格涵盖手术计划、术区准备、消毒、拆除、缝合、处理用物等步骤所需的人力资源和基本物质资源消耗。</t>
    </r>
  </si>
  <si>
    <t>013306020200000</t>
  </si>
  <si>
    <t>口腔骨突修整费</t>
  </si>
  <si>
    <r>
      <rPr>
        <sz val="12"/>
        <rFont val="宋体"/>
        <charset val="134"/>
      </rPr>
      <t>修整骨尖、骨嵴或骨隆突。</t>
    </r>
  </si>
  <si>
    <r>
      <rPr>
        <sz val="12"/>
        <rFont val="宋体"/>
        <charset val="134"/>
      </rPr>
      <t>所定价格涵盖手术计划、术区准备、消毒、切开、去骨、打磨、冲洗、缝合、处理用物等步骤所需的人力资源和基本物质资源消耗。</t>
    </r>
  </si>
  <si>
    <r>
      <rPr>
        <sz val="12"/>
        <rFont val="宋体"/>
        <charset val="134"/>
      </rPr>
      <t>本项目所称</t>
    </r>
    <r>
      <rPr>
        <sz val="12"/>
        <rFont val="Times New Roman"/>
        <charset val="134"/>
      </rPr>
      <t>“</t>
    </r>
    <r>
      <rPr>
        <sz val="12"/>
        <rFont val="宋体"/>
        <charset val="134"/>
      </rPr>
      <t>复杂骨突</t>
    </r>
    <r>
      <rPr>
        <sz val="12"/>
        <rFont val="Times New Roman"/>
        <charset val="134"/>
      </rPr>
      <t>”</t>
    </r>
    <r>
      <rPr>
        <sz val="12"/>
        <rFont val="宋体"/>
        <charset val="134"/>
      </rPr>
      <t>指：一侧上颌结节、下颌舌侧隆突修整、腭部隆突的情况。</t>
    </r>
  </si>
  <si>
    <t>013306020200011</t>
  </si>
  <si>
    <t>口腔骨突修整费-复杂骨突（加收）</t>
  </si>
  <si>
    <r>
      <rPr>
        <sz val="12"/>
        <rFont val="Times New Roman"/>
        <charset val="134"/>
      </rPr>
      <t>01</t>
    </r>
    <r>
      <rPr>
        <sz val="12"/>
        <rFont val="宋体"/>
        <charset val="134"/>
      </rPr>
      <t>复杂骨突</t>
    </r>
  </si>
  <si>
    <t>013105010200000</t>
  </si>
  <si>
    <t>颌间结扎费</t>
  </si>
  <si>
    <r>
      <rPr>
        <sz val="12"/>
        <rFont val="宋体"/>
        <charset val="134"/>
      </rPr>
      <t>通过各种方式将上下颌骨间结扎。</t>
    </r>
  </si>
  <si>
    <r>
      <rPr>
        <sz val="12"/>
        <rFont val="宋体"/>
        <charset val="134"/>
      </rPr>
      <t>所定价格涵盖准备、手法复位、固定、结扎、处理用物等步骤所需的人力资源和基本物质资源消耗。不包含牵引钉植入、安装固定装置等。</t>
    </r>
  </si>
  <si>
    <t>013105010200001</t>
  </si>
  <si>
    <t>颌间结扎费-儿童（加收）</t>
  </si>
  <si>
    <t>013105010210000</t>
  </si>
  <si>
    <t>颌间结扎拆除费</t>
  </si>
  <si>
    <r>
      <rPr>
        <sz val="12"/>
        <rFont val="宋体"/>
        <charset val="134"/>
      </rPr>
      <t>拆除颌间结扎装置。</t>
    </r>
  </si>
  <si>
    <t>013105010210001</t>
  </si>
  <si>
    <t>颌间结扎拆除费-儿童（加收）</t>
  </si>
  <si>
    <t>013306020210000</t>
  </si>
  <si>
    <t>牙槽突骨折复位固定费</t>
  </si>
  <si>
    <r>
      <rPr>
        <sz val="12"/>
        <rFont val="宋体"/>
        <charset val="134"/>
      </rPr>
      <t>通过手术对上下颌牙槽突骨折进行复位固定。</t>
    </r>
  </si>
  <si>
    <r>
      <rPr>
        <sz val="12"/>
        <rFont val="宋体"/>
        <charset val="134"/>
      </rPr>
      <t>所定价格涵盖手术计划、术区准备、消毒、经口内入路清创、复位、固定、冲洗、缝合、处理用物等步骤所需的人力资源和基本物质资源消耗。</t>
    </r>
  </si>
  <si>
    <t>013306020220000</t>
  </si>
  <si>
    <t>脓肿切开引流费（口内）</t>
  </si>
  <si>
    <r>
      <rPr>
        <sz val="12"/>
        <rFont val="宋体"/>
        <charset val="134"/>
      </rPr>
      <t>切开口内浅表脓肿引流。</t>
    </r>
  </si>
  <si>
    <r>
      <rPr>
        <sz val="12"/>
        <rFont val="宋体"/>
        <charset val="134"/>
      </rPr>
      <t>所定价格涵盖手术计划、术区准备、消毒、切开、引流、冲洗、处理用物等步骤所需的人力资源和基本物质资源消耗。</t>
    </r>
  </si>
  <si>
    <r>
      <rPr>
        <sz val="12"/>
        <rFont val="宋体"/>
        <charset val="134"/>
      </rPr>
      <t>浅表部位为：黏膜下、牙龈下。</t>
    </r>
  </si>
  <si>
    <t>013306020230000</t>
  </si>
  <si>
    <t>脓肿切开引流费（颌面部）</t>
  </si>
  <si>
    <r>
      <rPr>
        <sz val="12"/>
        <rFont val="宋体"/>
        <charset val="134"/>
      </rPr>
      <t>切开颌面部浅表脓肿引流。</t>
    </r>
  </si>
  <si>
    <r>
      <rPr>
        <sz val="12"/>
        <rFont val="宋体"/>
        <charset val="134"/>
      </rPr>
      <t>所定价格涵盖手术计划、术区准备、消毒、切开、引流、冲洗、处理用物等步骤所需的人力资源和基本物质资源消耗。不包含口腔颌面颈部间隙感染。</t>
    </r>
  </si>
  <si>
    <r>
      <rPr>
        <sz val="12"/>
        <rFont val="Times New Roman"/>
        <charset val="134"/>
      </rPr>
      <t xml:space="preserve"> </t>
    </r>
    <r>
      <rPr>
        <sz val="12"/>
        <rFont val="宋体"/>
        <charset val="134"/>
      </rPr>
      <t>次</t>
    </r>
  </si>
  <si>
    <r>
      <rPr>
        <sz val="12"/>
        <rFont val="宋体"/>
        <charset val="134"/>
      </rPr>
      <t>浅表部位为：皮下；非浅表按照颌面外科其它手术收费。</t>
    </r>
  </si>
  <si>
    <t>013105010220000</t>
  </si>
  <si>
    <t>口腔无回吸辅助治疗费</t>
  </si>
  <si>
    <r>
      <rPr>
        <sz val="12"/>
        <rFont val="宋体"/>
        <charset val="134"/>
      </rPr>
      <t>通过无回吸设备及技术配合牙齿治疗或口腔外科手术。</t>
    </r>
  </si>
  <si>
    <r>
      <rPr>
        <sz val="12"/>
        <rFont val="宋体"/>
        <charset val="134"/>
      </rPr>
      <t>所定价格涵盖设备准备、配合磨削、切割、牙体预备或窝洞制备等步骤所需的人力资源和基本物质资源消耗。</t>
    </r>
  </si>
  <si>
    <r>
      <rPr>
        <sz val="12"/>
        <rFont val="宋体"/>
        <charset val="134"/>
      </rPr>
      <t>暂不定价</t>
    </r>
  </si>
  <si>
    <t>013306020240000</t>
  </si>
  <si>
    <t>下牙槽神经探查解剖费</t>
  </si>
  <si>
    <r>
      <rPr>
        <sz val="12"/>
        <rFont val="宋体"/>
        <charset val="134"/>
      </rPr>
      <t>通过手术探查解剖下颌管内的下牙槽神经血管束，或利于种植手术。</t>
    </r>
  </si>
  <si>
    <r>
      <rPr>
        <sz val="12"/>
        <rFont val="宋体"/>
        <charset val="134"/>
      </rPr>
      <t>所定价格涵盖手术计划、术区准备、消毒、切开、翻瓣、截骨、探查或牵出、复位、覆盖生物膜、缝合、处理用物等步骤所需的人力资源和基本物质资源消耗。不含种植体植入。</t>
    </r>
  </si>
  <si>
    <r>
      <rPr>
        <sz val="12"/>
        <rFont val="宋体"/>
        <charset val="134"/>
      </rPr>
      <t>不与同部位其他手术同时收取。</t>
    </r>
  </si>
  <si>
    <t>013306020240011</t>
  </si>
  <si>
    <r>
      <rPr>
        <sz val="12"/>
        <rFont val="宋体"/>
        <charset val="134"/>
      </rPr>
      <t>下牙槽神经探查解剖费</t>
    </r>
    <r>
      <rPr>
        <sz val="12"/>
        <rFont val="Times New Roman"/>
        <charset val="134"/>
      </rPr>
      <t>-</t>
    </r>
    <r>
      <rPr>
        <sz val="12"/>
        <rFont val="宋体"/>
        <charset val="134"/>
      </rPr>
      <t>下牙槽神经移位（加收）</t>
    </r>
  </si>
  <si>
    <r>
      <rPr>
        <sz val="12"/>
        <rFont val="Times New Roman"/>
        <charset val="134"/>
      </rPr>
      <t>01</t>
    </r>
    <r>
      <rPr>
        <sz val="12"/>
        <rFont val="宋体"/>
        <charset val="134"/>
      </rPr>
      <t>下牙槽神经移位</t>
    </r>
  </si>
  <si>
    <t>013306020250000</t>
  </si>
  <si>
    <t>口腔上颌窦瘘修补费</t>
  </si>
  <si>
    <r>
      <rPr>
        <sz val="12"/>
        <rFont val="宋体"/>
        <charset val="134"/>
      </rPr>
      <t>通过手术修补口腔上颌窦交通或口腔上颌窦瘘。</t>
    </r>
  </si>
  <si>
    <r>
      <rPr>
        <sz val="12"/>
        <rFont val="宋体"/>
        <charset val="134"/>
      </rPr>
      <t>所定价格涵盖手术计划、术区准备、消毒、切开、切除、清创搔刮、分离、去骨、减张、修整、冲洗、止血、填塞、缝合、处理用物等步骤所需的人力资源和基本物质资源消耗。</t>
    </r>
  </si>
  <si>
    <r>
      <rPr>
        <sz val="12"/>
        <rFont val="宋体"/>
        <charset val="134"/>
      </rPr>
      <t>单侧</t>
    </r>
  </si>
  <si>
    <t>013306020260000</t>
  </si>
  <si>
    <t>口内游离软组织移植费</t>
  </si>
  <si>
    <r>
      <rPr>
        <sz val="12"/>
        <rFont val="宋体"/>
        <charset val="134"/>
      </rPr>
      <t>通过手术移植局部游离软组织。</t>
    </r>
  </si>
  <si>
    <r>
      <rPr>
        <sz val="12"/>
        <rFont val="宋体"/>
        <charset val="134"/>
      </rPr>
      <t>所定价格涵盖手术计划、术区准备、消毒、切开、翻瓣、制备、固定、缝合及处置、处理用物等步骤所需的人力资源和基本物质资源消耗。</t>
    </r>
  </si>
  <si>
    <r>
      <rPr>
        <sz val="12"/>
        <rFont val="宋体"/>
        <charset val="134"/>
      </rPr>
      <t>牙位</t>
    </r>
  </si>
  <si>
    <t>012406000020000</t>
  </si>
  <si>
    <t>颌位转移检查费</t>
  </si>
  <si>
    <r>
      <rPr>
        <sz val="12"/>
        <rFont val="宋体"/>
        <charset val="134"/>
      </rPr>
      <t>通过装置确定和转移颌位关系，对颌位关系进行检查和评价。</t>
    </r>
  </si>
  <si>
    <r>
      <rPr>
        <sz val="12"/>
        <rFont val="宋体"/>
        <charset val="134"/>
      </rPr>
      <t>所定价格涵盖准备、检查、颌位确定、颌位转移、建立牙合架、重建颌位关系、美学分析、牙齿排列分析、咬合关系分析、颌位分析、处理用物等步骤所需的人力资源和基本物质资源消耗。</t>
    </r>
  </si>
  <si>
    <t>013105170050000</t>
  </si>
  <si>
    <t>临时固定修复费</t>
  </si>
  <si>
    <r>
      <rPr>
        <sz val="12"/>
        <rFont val="宋体"/>
        <charset val="134"/>
      </rPr>
      <t>在口内制作临时修复体。</t>
    </r>
  </si>
  <si>
    <r>
      <rPr>
        <sz val="12"/>
        <rFont val="宋体"/>
        <charset val="134"/>
      </rPr>
      <t>所定价格涵盖准备、预备、制作、试戴、咬合检查、调整、抛光、清洁消毒、粘接、处理用物等步骤所需的人力资源和基本物质资源消耗。</t>
    </r>
  </si>
  <si>
    <t>013105170060000</t>
  </si>
  <si>
    <t>修复体固定修复费</t>
  </si>
  <si>
    <r>
      <rPr>
        <sz val="12"/>
        <rFont val="宋体"/>
        <charset val="134"/>
      </rPr>
      <t>通过固定修复体完成牙体缺损或牙列缺损修复。</t>
    </r>
  </si>
  <si>
    <r>
      <rPr>
        <sz val="12"/>
        <rFont val="宋体"/>
        <charset val="134"/>
      </rPr>
      <t>所定价格涵盖准备、预备、取印模和模型制备、取咬合关系、比色、试戴、调改、粘固、处理用物等步骤所需的人力资源和基本物质资源消耗。</t>
    </r>
  </si>
  <si>
    <r>
      <rPr>
        <sz val="12"/>
        <rFont val="宋体"/>
        <charset val="134"/>
      </rPr>
      <t>本项目所称</t>
    </r>
    <r>
      <rPr>
        <sz val="12"/>
        <rFont val="Times New Roman"/>
        <charset val="134"/>
      </rPr>
      <t>“</t>
    </r>
    <r>
      <rPr>
        <sz val="12"/>
        <rFont val="宋体"/>
        <charset val="134"/>
      </rPr>
      <t>复杂修复体固定修复</t>
    </r>
    <r>
      <rPr>
        <sz val="12"/>
        <rFont val="Times New Roman"/>
        <charset val="134"/>
      </rPr>
      <t>”</t>
    </r>
    <r>
      <rPr>
        <sz val="12"/>
        <rFont val="宋体"/>
        <charset val="134"/>
      </rPr>
      <t>指：</t>
    </r>
    <r>
      <rPr>
        <sz val="12"/>
        <rFont val="Times New Roman"/>
        <charset val="134"/>
      </rPr>
      <t>II</t>
    </r>
    <r>
      <rPr>
        <sz val="12"/>
        <rFont val="宋体"/>
        <charset val="134"/>
      </rPr>
      <t>度及以上深覆牙合、中重度异色牙、固定修复牙位</t>
    </r>
    <r>
      <rPr>
        <sz val="12"/>
        <rFont val="Times New Roman"/>
        <charset val="134"/>
      </rPr>
      <t>4</t>
    </r>
    <r>
      <rPr>
        <sz val="12"/>
        <rFont val="宋体"/>
        <charset val="134"/>
      </rPr>
      <t>颗及以上、牙槽骨重度吸收（大于根长</t>
    </r>
    <r>
      <rPr>
        <sz val="12"/>
        <rFont val="Times New Roman"/>
        <charset val="134"/>
      </rPr>
      <t>1/3</t>
    </r>
    <r>
      <rPr>
        <sz val="12"/>
        <rFont val="宋体"/>
        <charset val="134"/>
      </rPr>
      <t>）、伴颞下颌关节病、冠短（至少一面低于</t>
    </r>
    <r>
      <rPr>
        <sz val="12"/>
        <rFont val="Times New Roman"/>
        <charset val="134"/>
      </rPr>
      <t>5mm</t>
    </r>
    <r>
      <rPr>
        <sz val="12"/>
        <rFont val="宋体"/>
        <charset val="134"/>
      </rPr>
      <t>）的情况。</t>
    </r>
  </si>
  <si>
    <t>013105170060001</t>
  </si>
  <si>
    <t>修复体固定修复费-即刻修复（加收）</t>
  </si>
  <si>
    <r>
      <rPr>
        <sz val="12"/>
        <rFont val="Times New Roman"/>
        <charset val="134"/>
      </rPr>
      <t>01</t>
    </r>
    <r>
      <rPr>
        <sz val="12"/>
        <rFont val="宋体"/>
        <charset val="134"/>
      </rPr>
      <t>即刻修复</t>
    </r>
  </si>
  <si>
    <t>013105170060011</t>
  </si>
  <si>
    <t>修复体固定修复费-复杂修复体固定修复（加收）</t>
  </si>
  <si>
    <r>
      <rPr>
        <sz val="12"/>
        <rFont val="Times New Roman"/>
        <charset val="134"/>
      </rPr>
      <t>11</t>
    </r>
    <r>
      <rPr>
        <sz val="12"/>
        <rFont val="宋体"/>
        <charset val="134"/>
      </rPr>
      <t>复杂修复体固定修复</t>
    </r>
  </si>
  <si>
    <t>013105170070000</t>
  </si>
  <si>
    <t>桩核修复费</t>
  </si>
  <si>
    <r>
      <rPr>
        <sz val="12"/>
        <rFont val="宋体"/>
        <charset val="134"/>
      </rPr>
      <t>通过桩核修复牙体缺损。</t>
    </r>
  </si>
  <si>
    <r>
      <rPr>
        <sz val="12"/>
        <rFont val="宋体"/>
        <charset val="134"/>
      </rPr>
      <t>所定价格涵盖准备、预备、清理、预备、试戴、消毒、塑核或粘固、桩核修整、处理用物等步骤所需的人力资源和基本物质资源消耗。</t>
    </r>
  </si>
  <si>
    <t>013105170070001</t>
  </si>
  <si>
    <t>桩核修复费-一体化纤维桩核（加收）</t>
  </si>
  <si>
    <r>
      <rPr>
        <sz val="12"/>
        <rFont val="Times New Roman"/>
        <charset val="134"/>
      </rPr>
      <t>01</t>
    </r>
    <r>
      <rPr>
        <sz val="12"/>
        <rFont val="宋体"/>
        <charset val="134"/>
      </rPr>
      <t>一体化纤维桩核</t>
    </r>
  </si>
  <si>
    <t>013105170080000</t>
  </si>
  <si>
    <t>附着体修复费</t>
  </si>
  <si>
    <r>
      <rPr>
        <sz val="12"/>
        <rFont val="宋体"/>
        <charset val="134"/>
      </rPr>
      <t>通过附着体完成固定活动联合修复中的固定修复部分。</t>
    </r>
  </si>
  <si>
    <r>
      <rPr>
        <sz val="12"/>
        <rFont val="宋体"/>
        <charset val="134"/>
      </rPr>
      <t>所定价格涵盖准备、预备、清理、预备、消毒、取印模、模型制备、比色、试戴、调改、粘固、处理用物等步骤所需的人力资源和基本物质资源消耗。</t>
    </r>
  </si>
  <si>
    <t>013105170080100</t>
  </si>
  <si>
    <r>
      <rPr>
        <sz val="12"/>
        <rFont val="宋体"/>
        <charset val="134"/>
      </rPr>
      <t>附着体修复费</t>
    </r>
    <r>
      <rPr>
        <sz val="12"/>
        <rFont val="Times New Roman"/>
        <charset val="134"/>
      </rPr>
      <t>-</t>
    </r>
    <r>
      <rPr>
        <sz val="12"/>
        <rFont val="宋体"/>
        <charset val="134"/>
      </rPr>
      <t>套筒冠修复费（扩展）</t>
    </r>
  </si>
  <si>
    <r>
      <rPr>
        <sz val="12"/>
        <rFont val="Times New Roman"/>
        <charset val="134"/>
      </rPr>
      <t>01</t>
    </r>
    <r>
      <rPr>
        <sz val="12"/>
        <rFont val="宋体"/>
        <charset val="134"/>
      </rPr>
      <t>套筒冠修复费</t>
    </r>
  </si>
  <si>
    <t>013105170090000</t>
  </si>
  <si>
    <t>全口义齿修复费</t>
  </si>
  <si>
    <r>
      <rPr>
        <sz val="12"/>
        <rFont val="宋体"/>
        <charset val="134"/>
      </rPr>
      <t>通过全口义齿修复牙列缺失。</t>
    </r>
  </si>
  <si>
    <r>
      <rPr>
        <sz val="12"/>
        <rFont val="宋体"/>
        <charset val="134"/>
      </rPr>
      <t>所定价格涵盖准备、取印模、制备、确定颌位关系、试排牙蜡型、试戴、调改、处理用物等步骤所需的人力资源和基本物质资源消耗。</t>
    </r>
  </si>
  <si>
    <r>
      <rPr>
        <sz val="12"/>
        <rFont val="宋体"/>
        <charset val="134"/>
      </rPr>
      <t>本项目所称</t>
    </r>
    <r>
      <rPr>
        <sz val="12"/>
        <rFont val="Times New Roman"/>
        <charset val="134"/>
      </rPr>
      <t>“</t>
    </r>
    <r>
      <rPr>
        <sz val="12"/>
        <rFont val="宋体"/>
        <charset val="134"/>
      </rPr>
      <t>复杂全口义齿修复</t>
    </r>
    <r>
      <rPr>
        <sz val="12"/>
        <rFont val="Times New Roman"/>
        <charset val="134"/>
      </rPr>
      <t>”</t>
    </r>
    <r>
      <rPr>
        <sz val="12"/>
        <rFont val="宋体"/>
        <charset val="134"/>
      </rPr>
      <t>指：牙槽骨重度吸收（</t>
    </r>
    <r>
      <rPr>
        <sz val="12"/>
        <rFont val="Times New Roman"/>
        <charset val="134"/>
      </rPr>
      <t>II-IV</t>
    </r>
    <r>
      <rPr>
        <sz val="12"/>
        <rFont val="宋体"/>
        <charset val="134"/>
      </rPr>
      <t>级）、伴颞下颌关节病、覆盖义齿的情况。</t>
    </r>
  </si>
  <si>
    <t>013105170090001</t>
  </si>
  <si>
    <t>全口义齿修复费-复杂全口义齿修复（加收）</t>
  </si>
  <si>
    <r>
      <rPr>
        <sz val="12"/>
        <rFont val="Times New Roman"/>
        <charset val="134"/>
      </rPr>
      <t>01</t>
    </r>
    <r>
      <rPr>
        <sz val="12"/>
        <rFont val="宋体"/>
        <charset val="134"/>
      </rPr>
      <t>复杂全口义齿修复</t>
    </r>
  </si>
  <si>
    <t>013105170100000</t>
  </si>
  <si>
    <t>胶连可摘局部义齿修复费</t>
  </si>
  <si>
    <r>
      <rPr>
        <sz val="12"/>
        <rFont val="宋体"/>
        <charset val="134"/>
      </rPr>
      <t>通过胶连可摘局部义齿修复牙列缺损。</t>
    </r>
  </si>
  <si>
    <r>
      <rPr>
        <sz val="12"/>
        <rFont val="宋体"/>
        <charset val="134"/>
      </rPr>
      <t>所定价格涵盖准备、预备、取印模、制备、确定颌位关系、试戴、调改、处理用物等步骤所需的人力资源和基本物质资源消耗。</t>
    </r>
  </si>
  <si>
    <r>
      <rPr>
        <sz val="12"/>
        <rFont val="宋体"/>
        <charset val="134"/>
      </rPr>
      <t>附加牙合垫按牙位计价收费。</t>
    </r>
  </si>
  <si>
    <t>013105170110000</t>
  </si>
  <si>
    <t>铸造支架可摘局部义齿修复费</t>
  </si>
  <si>
    <r>
      <rPr>
        <sz val="12"/>
        <rFont val="宋体"/>
        <charset val="134"/>
      </rPr>
      <t>通过铸造支架可摘局部义齿修复牙列缺损。</t>
    </r>
  </si>
  <si>
    <r>
      <rPr>
        <sz val="12"/>
        <rFont val="宋体"/>
        <charset val="134"/>
      </rPr>
      <t>所定价格涵盖准备、预备、取印模、制备、试戴、确定颌位关系、试排牙蜡型、调改、处理用物等步骤所需的人力资源和基本物质资源消耗。</t>
    </r>
  </si>
  <si>
    <r>
      <rPr>
        <sz val="12"/>
        <rFont val="Times New Roman"/>
        <charset val="134"/>
      </rPr>
      <t>1.</t>
    </r>
    <r>
      <rPr>
        <sz val="12"/>
        <rFont val="宋体"/>
        <charset val="134"/>
      </rPr>
      <t>本项目所称</t>
    </r>
    <r>
      <rPr>
        <sz val="12"/>
        <rFont val="Times New Roman"/>
        <charset val="134"/>
      </rPr>
      <t>“</t>
    </r>
    <r>
      <rPr>
        <sz val="12"/>
        <rFont val="宋体"/>
        <charset val="134"/>
      </rPr>
      <t>复杂铸造支架可摘局部义齿修复</t>
    </r>
    <r>
      <rPr>
        <sz val="12"/>
        <rFont val="Times New Roman"/>
        <charset val="134"/>
      </rPr>
      <t>”</t>
    </r>
    <r>
      <rPr>
        <sz val="12"/>
        <rFont val="宋体"/>
        <charset val="134"/>
      </rPr>
      <t>指：单颌缺失牙</t>
    </r>
    <r>
      <rPr>
        <sz val="12"/>
        <rFont val="Times New Roman"/>
        <charset val="134"/>
      </rPr>
      <t>10</t>
    </r>
    <r>
      <rPr>
        <sz val="12"/>
        <rFont val="宋体"/>
        <charset val="134"/>
      </rPr>
      <t>颗及以上、牙槽骨重度吸收（</t>
    </r>
    <r>
      <rPr>
        <sz val="12"/>
        <rFont val="Times New Roman"/>
        <charset val="134"/>
      </rPr>
      <t>II-IV</t>
    </r>
    <r>
      <rPr>
        <sz val="12"/>
        <rFont val="宋体"/>
        <charset val="134"/>
      </rPr>
      <t>级）、</t>
    </r>
    <r>
      <rPr>
        <sz val="12"/>
        <rFont val="Times New Roman"/>
        <charset val="134"/>
      </rPr>
      <t>II</t>
    </r>
    <r>
      <rPr>
        <sz val="12"/>
        <rFont val="宋体"/>
        <charset val="134"/>
      </rPr>
      <t>度及以上深覆合、余留牙存在中重度牙周病（牙槽骨吸收大于</t>
    </r>
    <r>
      <rPr>
        <sz val="12"/>
        <rFont val="Times New Roman"/>
        <charset val="134"/>
      </rPr>
      <t>1/3</t>
    </r>
    <r>
      <rPr>
        <sz val="12"/>
        <rFont val="宋体"/>
        <charset val="134"/>
      </rPr>
      <t>的牙齿数目占一半以上）、关节盘移位或骨关节病、牙周夹板的情况。</t>
    </r>
    <r>
      <rPr>
        <sz val="12"/>
        <rFont val="Times New Roman"/>
        <charset val="134"/>
      </rPr>
      <t xml:space="preserve">
2.</t>
    </r>
    <r>
      <rPr>
        <sz val="12"/>
        <rFont val="宋体"/>
        <charset val="134"/>
      </rPr>
      <t>附加牙合垫或牙周夹板按牙位计价收费。</t>
    </r>
  </si>
  <si>
    <t>013105170110001</t>
  </si>
  <si>
    <r>
      <rPr>
        <sz val="12"/>
        <rFont val="宋体"/>
        <charset val="134"/>
      </rPr>
      <t>铸造支架可摘局部义齿修复费</t>
    </r>
    <r>
      <rPr>
        <sz val="12"/>
        <rFont val="Times New Roman"/>
        <charset val="134"/>
      </rPr>
      <t>-</t>
    </r>
    <r>
      <rPr>
        <sz val="12"/>
        <rFont val="宋体"/>
        <charset val="134"/>
      </rPr>
      <t>复杂铸造支架可摘局部义齿修复（加收）</t>
    </r>
  </si>
  <si>
    <r>
      <rPr>
        <sz val="12"/>
        <rFont val="Times New Roman"/>
        <charset val="134"/>
      </rPr>
      <t>01</t>
    </r>
    <r>
      <rPr>
        <sz val="12"/>
        <rFont val="宋体"/>
        <charset val="134"/>
      </rPr>
      <t>复杂铸造支架可摘局部义齿修复</t>
    </r>
  </si>
  <si>
    <t>013105170120000</t>
  </si>
  <si>
    <r>
      <rPr>
        <sz val="12"/>
        <rFont val="宋体"/>
        <charset val="134"/>
      </rPr>
      <t>颌骨</t>
    </r>
    <r>
      <rPr>
        <sz val="12"/>
        <rFont val="Times New Roman"/>
        <charset val="134"/>
      </rPr>
      <t>/</t>
    </r>
    <r>
      <rPr>
        <sz val="12"/>
        <rFont val="宋体"/>
        <charset val="134"/>
      </rPr>
      <t>腭部缺损赝复体修复费（常规）</t>
    </r>
  </si>
  <si>
    <r>
      <rPr>
        <sz val="12"/>
        <rFont val="宋体"/>
        <charset val="134"/>
      </rPr>
      <t>通过赝复体修复颌骨</t>
    </r>
    <r>
      <rPr>
        <sz val="12"/>
        <rFont val="Times New Roman"/>
        <charset val="134"/>
      </rPr>
      <t>/</t>
    </r>
    <r>
      <rPr>
        <sz val="12"/>
        <rFont val="宋体"/>
        <charset val="134"/>
      </rPr>
      <t>软腭缺损。</t>
    </r>
  </si>
  <si>
    <r>
      <rPr>
        <sz val="12"/>
        <rFont val="宋体"/>
        <charset val="134"/>
      </rPr>
      <t>所定价格涵盖准备、预备、取印模、制备、试戴、取颌位记录、调改、处理用物等步骤所需的人力资源和基本物质资源消耗。</t>
    </r>
  </si>
  <si>
    <r>
      <rPr>
        <sz val="12"/>
        <rFont val="宋体"/>
        <charset val="134"/>
      </rPr>
      <t>每件</t>
    </r>
  </si>
  <si>
    <t>013105170130000</t>
  </si>
  <si>
    <r>
      <rPr>
        <sz val="12"/>
        <rFont val="宋体"/>
        <charset val="134"/>
      </rPr>
      <t>颌骨</t>
    </r>
    <r>
      <rPr>
        <sz val="12"/>
        <rFont val="Times New Roman"/>
        <charset val="134"/>
      </rPr>
      <t>/</t>
    </r>
    <r>
      <rPr>
        <sz val="12"/>
        <rFont val="宋体"/>
        <charset val="134"/>
      </rPr>
      <t>腭部缺损赝复体修复费（复杂）</t>
    </r>
  </si>
  <si>
    <r>
      <rPr>
        <sz val="12"/>
        <rFont val="宋体"/>
        <charset val="134"/>
      </rPr>
      <t>通过赝复体修复复杂情况的颌骨</t>
    </r>
    <r>
      <rPr>
        <sz val="12"/>
        <rFont val="Times New Roman"/>
        <charset val="134"/>
      </rPr>
      <t>/</t>
    </r>
    <r>
      <rPr>
        <sz val="12"/>
        <rFont val="宋体"/>
        <charset val="134"/>
      </rPr>
      <t>软腭缺损。</t>
    </r>
  </si>
  <si>
    <r>
      <rPr>
        <sz val="12"/>
        <rFont val="宋体"/>
        <charset val="134"/>
      </rPr>
      <t>所定价格涵盖准备、预备、取印模、制备、试戴、取颌位记录、试戴、调改、处理用物等步骤所需的人力资源和基本物质资源消耗。</t>
    </r>
  </si>
  <si>
    <r>
      <rPr>
        <sz val="12"/>
        <rFont val="宋体"/>
        <charset val="134"/>
      </rPr>
      <t>本项目所称</t>
    </r>
    <r>
      <rPr>
        <sz val="12"/>
        <rFont val="Times New Roman"/>
        <charset val="134"/>
      </rPr>
      <t>“</t>
    </r>
    <r>
      <rPr>
        <sz val="12"/>
        <rFont val="宋体"/>
        <charset val="134"/>
      </rPr>
      <t>复杂</t>
    </r>
    <r>
      <rPr>
        <sz val="12"/>
        <rFont val="Times New Roman"/>
        <charset val="134"/>
      </rPr>
      <t>”</t>
    </r>
    <r>
      <rPr>
        <sz val="12"/>
        <rFont val="宋体"/>
        <charset val="134"/>
      </rPr>
      <t>指：口鼻腔穿通、下颌骨连续性丧失、单颌缺失</t>
    </r>
    <r>
      <rPr>
        <sz val="12"/>
        <rFont val="Times New Roman"/>
        <charset val="134"/>
      </rPr>
      <t>10</t>
    </r>
    <r>
      <rPr>
        <sz val="12"/>
        <rFont val="宋体"/>
        <charset val="134"/>
      </rPr>
      <t>颗牙及以上、伴软腭缺损、伴面部缺损、下颌带翼导板、腭护板加辅助放疗装置、全上颌缺失修复的情况。</t>
    </r>
  </si>
  <si>
    <t>013105170140000</t>
  </si>
  <si>
    <t>面部缺损赝复体修复费</t>
  </si>
  <si>
    <r>
      <rPr>
        <sz val="12"/>
        <rFont val="宋体"/>
        <charset val="134"/>
      </rPr>
      <t>通过赝复体修复面部缺损。</t>
    </r>
  </si>
  <si>
    <r>
      <rPr>
        <sz val="12"/>
        <rFont val="宋体"/>
        <charset val="134"/>
      </rPr>
      <t>所定价格涵盖准备、印模、制备、个性化比色、试戴、个性化上色、调改、处理用物等步骤所需的人力资源和基本物质资源消耗。</t>
    </r>
  </si>
  <si>
    <r>
      <rPr>
        <sz val="12"/>
        <rFont val="宋体"/>
        <charset val="134"/>
      </rPr>
      <t>如面部缺损涉及多个器官，如眼、耳、鼻缺损，</t>
    </r>
    <r>
      <rPr>
        <sz val="12"/>
        <rFont val="Times New Roman"/>
        <charset val="134"/>
      </rPr>
      <t xml:space="preserve"> </t>
    </r>
    <r>
      <rPr>
        <sz val="12"/>
        <rFont val="宋体"/>
        <charset val="134"/>
      </rPr>
      <t>每增加</t>
    </r>
    <r>
      <rPr>
        <sz val="12"/>
        <rFont val="Times New Roman"/>
        <charset val="134"/>
      </rPr>
      <t>1</t>
    </r>
    <r>
      <rPr>
        <sz val="12"/>
        <rFont val="宋体"/>
        <charset val="134"/>
      </rPr>
      <t>个器官，按件叠加计价收费。</t>
    </r>
  </si>
  <si>
    <t>013105010230000</t>
  </si>
  <si>
    <t>咬合板治疗费</t>
  </si>
  <si>
    <r>
      <rPr>
        <sz val="12"/>
        <rFont val="宋体"/>
        <charset val="134"/>
      </rPr>
      <t>通过戴入咬合板调整咬合关系。</t>
    </r>
  </si>
  <si>
    <r>
      <rPr>
        <sz val="12"/>
        <rFont val="宋体"/>
        <charset val="134"/>
      </rPr>
      <t>所定价格涵盖准备、取印模、制备、试戴、调改、处理用物等步骤所需的人力资源和基本物质资源消耗。</t>
    </r>
  </si>
  <si>
    <t>013105010230001</t>
  </si>
  <si>
    <r>
      <rPr>
        <sz val="12"/>
        <rFont val="宋体"/>
        <charset val="134"/>
      </rPr>
      <t>咬合板治疗费</t>
    </r>
    <r>
      <rPr>
        <sz val="12"/>
        <rFont val="Times New Roman"/>
        <charset val="134"/>
      </rPr>
      <t>-</t>
    </r>
    <r>
      <rPr>
        <sz val="12"/>
        <rFont val="宋体"/>
        <charset val="134"/>
      </rPr>
      <t>减材</t>
    </r>
    <r>
      <rPr>
        <sz val="12"/>
        <rFont val="Times New Roman"/>
        <charset val="134"/>
      </rPr>
      <t>/</t>
    </r>
    <r>
      <rPr>
        <sz val="12"/>
        <rFont val="宋体"/>
        <charset val="134"/>
      </rPr>
      <t>增材咬合板（加收）</t>
    </r>
  </si>
  <si>
    <r>
      <rPr>
        <sz val="12"/>
        <rFont val="Times New Roman"/>
        <charset val="134"/>
      </rPr>
      <t>01</t>
    </r>
    <r>
      <rPr>
        <sz val="12"/>
        <rFont val="宋体"/>
        <charset val="134"/>
      </rPr>
      <t>减材</t>
    </r>
    <r>
      <rPr>
        <sz val="12"/>
        <rFont val="Times New Roman"/>
        <charset val="134"/>
      </rPr>
      <t>/</t>
    </r>
    <r>
      <rPr>
        <sz val="12"/>
        <rFont val="宋体"/>
        <charset val="134"/>
      </rPr>
      <t>增材咬合板加收</t>
    </r>
  </si>
  <si>
    <t>013105010230002</t>
  </si>
  <si>
    <r>
      <rPr>
        <sz val="12"/>
        <rFont val="宋体"/>
        <charset val="134"/>
      </rPr>
      <t>咬合板治疗费</t>
    </r>
    <r>
      <rPr>
        <sz val="12"/>
        <rFont val="Times New Roman"/>
        <charset val="134"/>
      </rPr>
      <t>-</t>
    </r>
    <r>
      <rPr>
        <sz val="12"/>
        <rFont val="宋体"/>
        <charset val="134"/>
      </rPr>
      <t>弹性咬合板（减收）</t>
    </r>
    <r>
      <rPr>
        <sz val="12"/>
        <rFont val="Times New Roman"/>
        <charset val="134"/>
      </rPr>
      <t xml:space="preserve"> </t>
    </r>
  </si>
  <si>
    <r>
      <rPr>
        <sz val="12"/>
        <rFont val="Times New Roman"/>
        <charset val="134"/>
      </rPr>
      <t>02</t>
    </r>
    <r>
      <rPr>
        <sz val="12"/>
        <rFont val="宋体"/>
        <charset val="134"/>
      </rPr>
      <t>弹性咬合板减收</t>
    </r>
  </si>
  <si>
    <t>013105190020000</t>
  </si>
  <si>
    <t>修复体拆除费</t>
  </si>
  <si>
    <r>
      <rPr>
        <sz val="12"/>
        <rFont val="宋体"/>
        <charset val="134"/>
      </rPr>
      <t>对固定在口内的修复体进行拆除。</t>
    </r>
  </si>
  <si>
    <r>
      <rPr>
        <sz val="12"/>
        <rFont val="宋体"/>
        <charset val="134"/>
      </rPr>
      <t>所定价格涵盖准备、修复体拆除、处理用物等步骤所需的人力资源和基本物质资源消耗。</t>
    </r>
  </si>
  <si>
    <r>
      <rPr>
        <sz val="12"/>
        <rFont val="宋体"/>
        <charset val="134"/>
      </rPr>
      <t>修复体</t>
    </r>
  </si>
  <si>
    <t>013105190030000</t>
  </si>
  <si>
    <t>修复体维护费</t>
  </si>
  <si>
    <r>
      <rPr>
        <sz val="12"/>
        <rFont val="宋体"/>
        <charset val="134"/>
      </rPr>
      <t>对修复体进行调改、修补、再粘接等维护。</t>
    </r>
  </si>
  <si>
    <r>
      <rPr>
        <sz val="12"/>
        <rFont val="宋体"/>
        <charset val="134"/>
      </rPr>
      <t>所定价格涵盖准备、取印模、模型制备、修补、试戴、调改、再粘接、处理用物等步骤所需的人力资源和基本物质资源消耗。</t>
    </r>
  </si>
  <si>
    <r>
      <rPr>
        <sz val="12"/>
        <rFont val="Times New Roman"/>
        <charset val="134"/>
      </rPr>
      <t>1.</t>
    </r>
    <r>
      <rPr>
        <sz val="12"/>
        <rFont val="宋体"/>
        <charset val="134"/>
      </rPr>
      <t>修理卡环和基托按涉及牙位计价收费。</t>
    </r>
    <r>
      <rPr>
        <sz val="12"/>
        <rFont val="Times New Roman"/>
        <charset val="134"/>
      </rPr>
      <t xml:space="preserve">
2.</t>
    </r>
    <r>
      <rPr>
        <sz val="12"/>
        <rFont val="宋体"/>
        <charset val="134"/>
      </rPr>
      <t>此项适用于非保修保质期内的修复体维护。</t>
    </r>
  </si>
  <si>
    <t>012406000030000</t>
  </si>
  <si>
    <t>全口牙周系统检查费</t>
  </si>
  <si>
    <r>
      <rPr>
        <sz val="12"/>
        <rFont val="宋体"/>
        <charset val="134"/>
      </rPr>
      <t>通过设备对牙周进行系统检查，并完成系统表记录。</t>
    </r>
  </si>
  <si>
    <r>
      <rPr>
        <sz val="12"/>
        <rFont val="宋体"/>
        <charset val="134"/>
      </rPr>
      <t>所定价格涵盖准备、牙周风险评估、记录、处理用物等步骤所需的人力资源和基本物质资源消耗。</t>
    </r>
  </si>
  <si>
    <t>012406000040000</t>
  </si>
  <si>
    <t>牙周探诊费</t>
  </si>
  <si>
    <r>
      <rPr>
        <sz val="12"/>
        <rFont val="宋体"/>
        <charset val="134"/>
      </rPr>
      <t>通过牙周专用刻度探针进行牙周袋深度的测量和判定并记录。</t>
    </r>
  </si>
  <si>
    <r>
      <rPr>
        <sz val="12"/>
        <rFont val="宋体"/>
        <charset val="134"/>
      </rPr>
      <t>所定价格涵盖准备、牙周探诊、测量、记录、处理用物等步骤所需的人力资源和基本物质资源消耗。</t>
    </r>
  </si>
  <si>
    <r>
      <rPr>
        <sz val="12"/>
        <rFont val="宋体"/>
        <charset val="134"/>
      </rPr>
      <t>不与</t>
    </r>
    <r>
      <rPr>
        <sz val="12"/>
        <rFont val="Times New Roman"/>
        <charset val="134"/>
      </rPr>
      <t>“</t>
    </r>
    <r>
      <rPr>
        <sz val="12"/>
        <rFont val="宋体"/>
        <charset val="134"/>
      </rPr>
      <t>全口牙周系统检查费</t>
    </r>
    <r>
      <rPr>
        <sz val="12"/>
        <rFont val="Times New Roman"/>
        <charset val="134"/>
      </rPr>
      <t>”</t>
    </r>
    <r>
      <rPr>
        <sz val="12"/>
        <rFont val="宋体"/>
        <charset val="134"/>
      </rPr>
      <t>同时收取。</t>
    </r>
  </si>
  <si>
    <t>012406000050000</t>
  </si>
  <si>
    <t>牙周指数检查费</t>
  </si>
  <si>
    <r>
      <rPr>
        <sz val="12"/>
        <rFont val="宋体"/>
        <charset val="134"/>
      </rPr>
      <t>检查并记录菌斑指数、出血指数、松动度、根分叉病变。</t>
    </r>
  </si>
  <si>
    <r>
      <rPr>
        <sz val="12"/>
        <rFont val="宋体"/>
        <charset val="134"/>
      </rPr>
      <t>所定价格涵盖准备、检查、判读、记录、处理用物等步骤所需的人力资源和基本物质资源消耗。</t>
    </r>
  </si>
  <si>
    <r>
      <rPr>
        <sz val="12"/>
        <rFont val="宋体"/>
        <charset val="134"/>
      </rPr>
      <t>项</t>
    </r>
  </si>
  <si>
    <t>013105010240000</t>
  </si>
  <si>
    <t>牙周冲洗上药费</t>
  </si>
  <si>
    <r>
      <rPr>
        <sz val="12"/>
        <rFont val="宋体"/>
        <charset val="134"/>
      </rPr>
      <t>对牙周袋或智齿盲袋内部进行冲洗、置入药物。</t>
    </r>
  </si>
  <si>
    <r>
      <rPr>
        <sz val="12"/>
        <rFont val="宋体"/>
        <charset val="134"/>
      </rPr>
      <t>所定价格涵盖准备、冲洗、清除、上药、处理用物等步骤所需的人力资源和基本物质资源消耗。</t>
    </r>
  </si>
  <si>
    <t>013105010250000</t>
  </si>
  <si>
    <t>牙周塞治费</t>
  </si>
  <si>
    <r>
      <rPr>
        <sz val="12"/>
        <rFont val="宋体"/>
        <charset val="134"/>
      </rPr>
      <t>通过塞治剂覆盖创面或辅助龈瓣贴合于骨面、牙面。</t>
    </r>
  </si>
  <si>
    <r>
      <rPr>
        <sz val="12"/>
        <rFont val="宋体"/>
        <charset val="134"/>
      </rPr>
      <t>所定价格涵盖准备、调配、放置、修整、处理用物等步骤所需的人力资源和基本物质资源消耗。</t>
    </r>
  </si>
  <si>
    <t>013105010250100</t>
  </si>
  <si>
    <t>牙周塞治费-口腔局部止血费（扩展）</t>
  </si>
  <si>
    <r>
      <rPr>
        <sz val="12"/>
        <rFont val="Times New Roman"/>
        <charset val="134"/>
      </rPr>
      <t>01</t>
    </r>
    <r>
      <rPr>
        <sz val="12"/>
        <rFont val="宋体"/>
        <charset val="134"/>
      </rPr>
      <t>口腔局部止血费</t>
    </r>
  </si>
  <si>
    <t>013105010260000</t>
  </si>
  <si>
    <t>龈上洁治费</t>
  </si>
  <si>
    <r>
      <rPr>
        <sz val="12"/>
        <rFont val="宋体"/>
        <charset val="134"/>
      </rPr>
      <t>通过各种方式清除牙龈缘以上的菌斑、牙石及其他沉积物。</t>
    </r>
  </si>
  <si>
    <r>
      <rPr>
        <sz val="12"/>
        <rFont val="宋体"/>
        <charset val="134"/>
      </rPr>
      <t>所定价格涵盖准备、洁治、处理用物，必要时上药等步骤所需的人力资源和基本物质资源消耗。</t>
    </r>
  </si>
  <si>
    <r>
      <rPr>
        <sz val="12"/>
        <rFont val="宋体"/>
        <charset val="134"/>
      </rPr>
      <t>同一治疗部位不与</t>
    </r>
    <r>
      <rPr>
        <sz val="12"/>
        <rFont val="Times New Roman"/>
        <charset val="134"/>
      </rPr>
      <t>“</t>
    </r>
    <r>
      <rPr>
        <sz val="12"/>
        <rFont val="宋体"/>
        <charset val="134"/>
      </rPr>
      <t>牙周冲洗上药费</t>
    </r>
    <r>
      <rPr>
        <sz val="12"/>
        <rFont val="Times New Roman"/>
        <charset val="134"/>
      </rPr>
      <t>”</t>
    </r>
    <r>
      <rPr>
        <sz val="12"/>
        <rFont val="宋体"/>
        <charset val="134"/>
      </rPr>
      <t>同时收取。</t>
    </r>
  </si>
  <si>
    <t>013105010260001</t>
  </si>
  <si>
    <t>龈上洁治费-种植牙洁治（加收）</t>
  </si>
  <si>
    <r>
      <rPr>
        <sz val="12"/>
        <rFont val="Times New Roman"/>
        <charset val="134"/>
      </rPr>
      <t>01</t>
    </r>
    <r>
      <rPr>
        <sz val="12"/>
        <rFont val="宋体"/>
        <charset val="134"/>
      </rPr>
      <t>种植牙洁治</t>
    </r>
  </si>
  <si>
    <t>013105010270000</t>
  </si>
  <si>
    <t>牙面抛光费</t>
  </si>
  <si>
    <r>
      <rPr>
        <sz val="12"/>
        <rFont val="宋体"/>
        <charset val="134"/>
      </rPr>
      <t>对牙面进行抛光。</t>
    </r>
  </si>
  <si>
    <r>
      <rPr>
        <sz val="12"/>
        <rFont val="宋体"/>
        <charset val="134"/>
      </rPr>
      <t>所定价格涵盖准备、抛光、处理用物等步骤所需的人力资源和基本物质资源消耗。</t>
    </r>
  </si>
  <si>
    <t>013105010280000</t>
  </si>
  <si>
    <t>牙面喷砂费</t>
  </si>
  <si>
    <r>
      <rPr>
        <sz val="12"/>
        <rFont val="宋体"/>
        <charset val="134"/>
      </rPr>
      <t>通过喷砂去除位于龈上或龈下的菌斑、色素、牙石。</t>
    </r>
  </si>
  <si>
    <r>
      <rPr>
        <sz val="12"/>
        <rFont val="宋体"/>
        <charset val="134"/>
      </rPr>
      <t>所定价格涵盖准备、对牙面</t>
    </r>
    <r>
      <rPr>
        <sz val="12"/>
        <rFont val="Times New Roman"/>
        <charset val="134"/>
      </rPr>
      <t>/</t>
    </r>
    <r>
      <rPr>
        <sz val="12"/>
        <rFont val="宋体"/>
        <charset val="134"/>
      </rPr>
      <t>根面喷砂、处理用物等步骤所需的人力资源和基本物质资源消耗。</t>
    </r>
  </si>
  <si>
    <t>013105010290000</t>
  </si>
  <si>
    <t>龈下刮治费</t>
  </si>
  <si>
    <r>
      <rPr>
        <sz val="12"/>
        <rFont val="宋体"/>
        <charset val="134"/>
      </rPr>
      <t>通过各种方式去除龈下牙石、菌斑。</t>
    </r>
  </si>
  <si>
    <r>
      <rPr>
        <sz val="12"/>
        <rFont val="宋体"/>
        <charset val="134"/>
      </rPr>
      <t>所定价格涵盖准备、探查、刮治、处理用物等步骤所需的人力资源和基本物质资源消耗。</t>
    </r>
  </si>
  <si>
    <t>013105010290001</t>
  </si>
  <si>
    <t>龈下刮治费-种植体龈下刮治（加收）</t>
  </si>
  <si>
    <r>
      <rPr>
        <sz val="12"/>
        <rFont val="Times New Roman"/>
        <charset val="134"/>
      </rPr>
      <t>01</t>
    </r>
    <r>
      <rPr>
        <sz val="12"/>
        <rFont val="宋体"/>
        <charset val="134"/>
      </rPr>
      <t>种植体龈下刮治</t>
    </r>
  </si>
  <si>
    <t>013306020270000</t>
  </si>
  <si>
    <t>根面平整费</t>
  </si>
  <si>
    <r>
      <rPr>
        <sz val="12"/>
        <rFont val="宋体"/>
        <charset val="134"/>
      </rPr>
      <t>通过各种方式去除根面感染病变的牙骨质。</t>
    </r>
  </si>
  <si>
    <r>
      <rPr>
        <sz val="12"/>
        <rFont val="宋体"/>
        <charset val="134"/>
      </rPr>
      <t>所定价格涵盖手术计划、术区准备、消毒、根面平整，必要时通过设备微创实施、处理用物等步骤所需的人力资源和基本物质资源消耗。</t>
    </r>
  </si>
  <si>
    <t>013105010300000</t>
  </si>
  <si>
    <t>松牙固定费</t>
  </si>
  <si>
    <r>
      <rPr>
        <sz val="12"/>
        <rFont val="宋体"/>
        <charset val="134"/>
      </rPr>
      <t>通过各种方式对松动牙齿进行固定。</t>
    </r>
  </si>
  <si>
    <r>
      <rPr>
        <sz val="12"/>
        <rFont val="宋体"/>
        <charset val="134"/>
      </rPr>
      <t>所定价格涵盖准备、检查、固定、咬合检查、调整、处理用物等步骤所需的人力资源和基本物质资源消耗。</t>
    </r>
  </si>
  <si>
    <t>013105010300100</t>
  </si>
  <si>
    <r>
      <rPr>
        <sz val="12"/>
        <rFont val="宋体"/>
        <charset val="134"/>
      </rPr>
      <t>松牙固定费</t>
    </r>
    <r>
      <rPr>
        <sz val="12"/>
        <rFont val="Times New Roman"/>
        <charset val="134"/>
      </rPr>
      <t>-</t>
    </r>
    <r>
      <rPr>
        <sz val="12"/>
        <rFont val="宋体"/>
        <charset val="134"/>
      </rPr>
      <t>外伤牙固定费（扩展）</t>
    </r>
  </si>
  <si>
    <r>
      <rPr>
        <sz val="12"/>
        <rFont val="Times New Roman"/>
        <charset val="134"/>
      </rPr>
      <t>01</t>
    </r>
    <r>
      <rPr>
        <sz val="12"/>
        <rFont val="宋体"/>
        <charset val="134"/>
      </rPr>
      <t>外伤牙固定费</t>
    </r>
  </si>
  <si>
    <t>013105010310000</t>
  </si>
  <si>
    <t>松牙固定拆除费</t>
  </si>
  <si>
    <r>
      <rPr>
        <sz val="12"/>
        <rFont val="宋体"/>
        <charset val="134"/>
      </rPr>
      <t>拆除松牙固定装置。</t>
    </r>
  </si>
  <si>
    <r>
      <rPr>
        <sz val="12"/>
        <rFont val="宋体"/>
        <charset val="134"/>
      </rPr>
      <t>所定价格涵盖准备、检查、拆除、清理、调整、处理用物等步骤所需的人力资源和基本物质资源消耗。</t>
    </r>
  </si>
  <si>
    <t>013306020280000</t>
  </si>
  <si>
    <t>牙周翻瓣费</t>
  </si>
  <si>
    <r>
      <rPr>
        <sz val="12"/>
        <rFont val="宋体"/>
        <charset val="134"/>
      </rPr>
      <t>通过手术翻开牙龈瓣，进行清创。</t>
    </r>
  </si>
  <si>
    <r>
      <rPr>
        <sz val="12"/>
        <rFont val="宋体"/>
        <charset val="134"/>
      </rPr>
      <t>所定价格涵盖制定手术计划、术区准备、消毒、切开、翻瓣、清创、骨修整、复位、缝合、处理用物等步骤所需的人力资源和基本物质资源消耗。</t>
    </r>
  </si>
  <si>
    <r>
      <rPr>
        <sz val="12"/>
        <rFont val="宋体"/>
        <charset val="134"/>
      </rPr>
      <t>本项目所称</t>
    </r>
    <r>
      <rPr>
        <sz val="12"/>
        <rFont val="Times New Roman"/>
        <charset val="134"/>
      </rPr>
      <t>“</t>
    </r>
    <r>
      <rPr>
        <sz val="12"/>
        <rFont val="宋体"/>
        <charset val="134"/>
      </rPr>
      <t>复杂牙周翻瓣</t>
    </r>
    <r>
      <rPr>
        <sz val="12"/>
        <rFont val="Times New Roman"/>
        <charset val="134"/>
      </rPr>
      <t>”</t>
    </r>
    <r>
      <rPr>
        <sz val="12"/>
        <rFont val="宋体"/>
        <charset val="134"/>
      </rPr>
      <t>指：根向或冠向复位切口、远中楔形切除、根分叉病变的情况。</t>
    </r>
  </si>
  <si>
    <t>013306020280011</t>
  </si>
  <si>
    <r>
      <rPr>
        <sz val="12"/>
        <rFont val="宋体"/>
        <charset val="134"/>
      </rPr>
      <t>牙周翻瓣费</t>
    </r>
    <r>
      <rPr>
        <sz val="12"/>
        <rFont val="Times New Roman"/>
        <charset val="134"/>
      </rPr>
      <t>-</t>
    </r>
    <r>
      <rPr>
        <sz val="12"/>
        <rFont val="宋体"/>
        <charset val="134"/>
      </rPr>
      <t>复杂牙周翻瓣（加收）</t>
    </r>
  </si>
  <si>
    <r>
      <rPr>
        <sz val="12"/>
        <rFont val="Times New Roman"/>
        <charset val="134"/>
      </rPr>
      <t>01</t>
    </r>
    <r>
      <rPr>
        <sz val="12"/>
        <rFont val="宋体"/>
        <charset val="134"/>
      </rPr>
      <t>复杂牙周翻瓣</t>
    </r>
  </si>
  <si>
    <t>013306020290000</t>
  </si>
  <si>
    <t>牙龈成形费</t>
  </si>
  <si>
    <r>
      <rPr>
        <sz val="12"/>
        <rFont val="宋体"/>
        <charset val="134"/>
      </rPr>
      <t>通过手术切除部分牙龈组织，恢复牙龈生理外形。</t>
    </r>
  </si>
  <si>
    <r>
      <rPr>
        <sz val="12"/>
        <rFont val="宋体"/>
        <charset val="134"/>
      </rPr>
      <t>所定价格涵盖手术计划、术区准备、消毒、修整、冲洗、止血、塞治、处理用物等步骤所需的人力资源和基本物质资源消耗。</t>
    </r>
  </si>
  <si>
    <t>013306020290100</t>
  </si>
  <si>
    <r>
      <rPr>
        <sz val="12"/>
        <rFont val="宋体"/>
        <charset val="134"/>
      </rPr>
      <t>牙龈成形费</t>
    </r>
    <r>
      <rPr>
        <sz val="12"/>
        <rFont val="Times New Roman"/>
        <charset val="134"/>
      </rPr>
      <t>-</t>
    </r>
    <r>
      <rPr>
        <sz val="12"/>
        <rFont val="宋体"/>
        <charset val="134"/>
      </rPr>
      <t>龈瘤切除费（扩展）</t>
    </r>
  </si>
  <si>
    <r>
      <rPr>
        <sz val="12"/>
        <rFont val="Times New Roman"/>
        <charset val="134"/>
      </rPr>
      <t>01</t>
    </r>
    <r>
      <rPr>
        <sz val="12"/>
        <rFont val="宋体"/>
        <charset val="134"/>
      </rPr>
      <t>龈瘤切除费</t>
    </r>
  </si>
  <si>
    <t>013306020300000</t>
  </si>
  <si>
    <t>游离龈移植费</t>
  </si>
  <si>
    <r>
      <rPr>
        <sz val="12"/>
        <rFont val="宋体"/>
        <charset val="134"/>
      </rPr>
      <t>将自体组织或人工材料异位植入到角化龈不足的牙槽嵴。</t>
    </r>
  </si>
  <si>
    <r>
      <rPr>
        <sz val="12"/>
        <rFont val="宋体"/>
        <charset val="134"/>
      </rPr>
      <t>所定价格涵盖手术计划、术区准备、消毒、切开、翻瓣、清创、冲洗、修整、取材、植入、固定、缝合、处理用物等步骤所需的人力资源和基本物质资源消耗。</t>
    </r>
  </si>
  <si>
    <t>013306020300100</t>
  </si>
  <si>
    <t>游离龈移植费-上皮下结缔组织移植费（扩展）</t>
  </si>
  <si>
    <r>
      <rPr>
        <sz val="12"/>
        <rFont val="Times New Roman"/>
        <charset val="134"/>
      </rPr>
      <t>01</t>
    </r>
    <r>
      <rPr>
        <sz val="12"/>
        <rFont val="宋体"/>
        <charset val="134"/>
      </rPr>
      <t>上皮下结缔组织移植费</t>
    </r>
  </si>
  <si>
    <t>013306020310000</t>
  </si>
  <si>
    <t>引导性牙周组织再生费</t>
  </si>
  <si>
    <r>
      <rPr>
        <sz val="12"/>
        <rFont val="宋体"/>
        <charset val="134"/>
      </rPr>
      <t>通过手术促进牙周组织再生。</t>
    </r>
  </si>
  <si>
    <r>
      <rPr>
        <sz val="12"/>
        <rFont val="宋体"/>
        <charset val="134"/>
      </rPr>
      <t>所定价格涵盖手术计划、术区准备、消毒、放置屏障膜并固定、复位、缝合、塞治、处理用物等步骤所需的人力资源和基本物质资源消耗。</t>
    </r>
  </si>
  <si>
    <t>013306020320000</t>
  </si>
  <si>
    <t>牙周纤维环状切断费</t>
  </si>
  <si>
    <r>
      <rPr>
        <sz val="12"/>
        <rFont val="宋体"/>
        <charset val="134"/>
      </rPr>
      <t>通过手术切断牙周纤维。</t>
    </r>
  </si>
  <si>
    <r>
      <rPr>
        <sz val="12"/>
        <rFont val="宋体"/>
        <charset val="134"/>
      </rPr>
      <t>所定价格涵盖手术计划、术区准备、消毒、切断、止血、塞治、处理用物等步骤所需的人力资源和基本物质资源消耗。</t>
    </r>
  </si>
  <si>
    <t>013306020330000</t>
  </si>
  <si>
    <t>皮质骨切开费</t>
  </si>
  <si>
    <r>
      <rPr>
        <sz val="12"/>
        <rFont val="宋体"/>
        <charset val="134"/>
      </rPr>
      <t>通过手术切开牙槽骨唇侧皮质骨板。</t>
    </r>
  </si>
  <si>
    <r>
      <rPr>
        <sz val="12"/>
        <rFont val="宋体"/>
        <charset val="134"/>
      </rPr>
      <t>所定价格涵盖手术计划、术区准备、消毒、切开、复位、止血、缝合、处理用物等步骤所需的人力资源和基本物质资源消耗。</t>
    </r>
  </si>
  <si>
    <t>013306020330011</t>
  </si>
  <si>
    <t>皮质骨切开费-舌侧（加收）</t>
  </si>
  <si>
    <r>
      <rPr>
        <sz val="12"/>
        <rFont val="Times New Roman"/>
        <charset val="134"/>
      </rPr>
      <t>01</t>
    </r>
    <r>
      <rPr>
        <sz val="12"/>
        <rFont val="宋体"/>
        <charset val="134"/>
      </rPr>
      <t>舌侧</t>
    </r>
  </si>
  <si>
    <t>013105010320000</t>
  </si>
  <si>
    <r>
      <rPr>
        <sz val="12"/>
        <rFont val="宋体"/>
        <charset val="134"/>
      </rPr>
      <t>调</t>
    </r>
    <r>
      <rPr>
        <sz val="12"/>
        <rFont val="Times New Roman"/>
        <charset val="134"/>
      </rPr>
      <t>𬌗</t>
    </r>
    <r>
      <rPr>
        <sz val="12"/>
        <rFont val="宋体"/>
        <charset val="134"/>
      </rPr>
      <t>治疗费</t>
    </r>
  </si>
  <si>
    <r>
      <rPr>
        <sz val="12"/>
        <rFont val="宋体"/>
        <charset val="134"/>
      </rPr>
      <t>通过调整牙齿、修复体接触点或咬合面，改善咬合问题。</t>
    </r>
  </si>
  <si>
    <r>
      <rPr>
        <sz val="12"/>
        <rFont val="宋体"/>
        <charset val="134"/>
      </rPr>
      <t>所定价格涵盖准备、咬合纸检查、咬合印迹分析、咬合形态调整、处理用物等步骤所需的人力资源和基本物质资源消耗。</t>
    </r>
  </si>
  <si>
    <r>
      <rPr>
        <sz val="12"/>
        <rFont val="宋体"/>
        <charset val="134"/>
      </rPr>
      <t>在牙体缺损充填或修复治疗中进行的调</t>
    </r>
    <r>
      <rPr>
        <sz val="12"/>
        <rFont val="Times New Roman"/>
        <charset val="134"/>
      </rPr>
      <t>𬌗</t>
    </r>
    <r>
      <rPr>
        <sz val="12"/>
        <rFont val="宋体"/>
        <charset val="134"/>
      </rPr>
      <t>已经含入价格构成，不单独收取。</t>
    </r>
  </si>
  <si>
    <t>012406000060000</t>
  </si>
  <si>
    <t>咬合力检测费</t>
  </si>
  <si>
    <r>
      <rPr>
        <sz val="12"/>
        <rFont val="宋体"/>
        <charset val="134"/>
      </rPr>
      <t>通过各种方式对上下牙齿咀嚼产生的力量进行检测和评价。</t>
    </r>
  </si>
  <si>
    <r>
      <rPr>
        <sz val="12"/>
        <rFont val="宋体"/>
        <charset val="134"/>
      </rPr>
      <t>所定价格涵盖准备、检查、分析、评价、处理用物等步骤所需的人力资源和基本物质资源消耗。</t>
    </r>
  </si>
  <si>
    <t>012406000070000</t>
  </si>
  <si>
    <t>下颌运动功能检查费</t>
  </si>
  <si>
    <r>
      <rPr>
        <sz val="12"/>
        <rFont val="宋体"/>
        <charset val="134"/>
      </rPr>
      <t>通过各种方式对下颌运动进行检查和评价。</t>
    </r>
  </si>
  <si>
    <t>012406000080000</t>
  </si>
  <si>
    <t>咀嚼效率检查费</t>
  </si>
  <si>
    <r>
      <rPr>
        <sz val="12"/>
        <rFont val="宋体"/>
        <charset val="134"/>
      </rPr>
      <t>通过各种方式对咀嚼效率进行检查和评价。</t>
    </r>
  </si>
  <si>
    <r>
      <rPr>
        <sz val="12"/>
        <rFont val="宋体"/>
        <charset val="134"/>
      </rPr>
      <t>所定价格涵盖准备、材料准备、残渣收集、处理、分析、评价、处理用物等步骤所需的人力资源和基本物质资源消耗。</t>
    </r>
  </si>
  <si>
    <t>012406000090000</t>
  </si>
  <si>
    <t>唾液腺功能测定费</t>
  </si>
  <si>
    <r>
      <rPr>
        <sz val="12"/>
        <rFont val="宋体"/>
        <charset val="134"/>
      </rPr>
      <t>评估唾液腺分泌能力和功能状态。</t>
    </r>
  </si>
  <si>
    <r>
      <rPr>
        <sz val="12"/>
        <rFont val="宋体"/>
        <charset val="134"/>
      </rPr>
      <t>所定价格涵盖准备、测定静态和刺激性全唾液流量、出具结果、处理用物等步骤所需的人力资源和基本物质资源消耗。</t>
    </r>
  </si>
  <si>
    <t>013105010340000</t>
  </si>
  <si>
    <t>唾液腺药物灌注费</t>
  </si>
  <si>
    <r>
      <rPr>
        <sz val="12"/>
        <rFont val="宋体"/>
        <charset val="134"/>
      </rPr>
      <t>向唾液腺导管内灌注药物。</t>
    </r>
  </si>
  <si>
    <r>
      <rPr>
        <sz val="12"/>
        <rFont val="宋体"/>
        <charset val="134"/>
      </rPr>
      <t>所定价格涵盖准备、扩张、注射药物、处理用物等步骤所需的人力资源和基本物质资源消耗。</t>
    </r>
  </si>
  <si>
    <r>
      <rPr>
        <sz val="12"/>
        <rFont val="宋体"/>
        <charset val="134"/>
      </rPr>
      <t>腺体</t>
    </r>
    <r>
      <rPr>
        <sz val="12"/>
        <rFont val="Times New Roman"/>
        <charset val="134"/>
      </rPr>
      <t>•</t>
    </r>
    <r>
      <rPr>
        <sz val="12"/>
        <rFont val="宋体"/>
        <charset val="134"/>
      </rPr>
      <t>单侧</t>
    </r>
  </si>
  <si>
    <r>
      <rPr>
        <sz val="12"/>
        <rFont val="Times New Roman"/>
        <charset val="134"/>
      </rPr>
      <t>1.</t>
    </r>
    <r>
      <rPr>
        <sz val="12"/>
        <rFont val="宋体"/>
        <charset val="134"/>
      </rPr>
      <t>唾液腺的非药物性灌注，按此项目收费。</t>
    </r>
    <r>
      <rPr>
        <sz val="12"/>
        <rFont val="Times New Roman"/>
        <charset val="134"/>
      </rPr>
      <t xml:space="preserve">
2.</t>
    </r>
    <r>
      <rPr>
        <sz val="12"/>
        <rFont val="宋体"/>
        <charset val="134"/>
      </rPr>
      <t>本项目所称</t>
    </r>
    <r>
      <rPr>
        <sz val="12"/>
        <rFont val="Times New Roman"/>
        <charset val="134"/>
      </rPr>
      <t>“</t>
    </r>
    <r>
      <rPr>
        <sz val="12"/>
        <rFont val="宋体"/>
        <charset val="134"/>
      </rPr>
      <t>腺体</t>
    </r>
    <r>
      <rPr>
        <sz val="12"/>
        <rFont val="Times New Roman"/>
        <charset val="134"/>
      </rPr>
      <t>•</t>
    </r>
    <r>
      <rPr>
        <sz val="12"/>
        <rFont val="宋体"/>
        <charset val="134"/>
      </rPr>
      <t>单侧</t>
    </r>
    <r>
      <rPr>
        <sz val="12"/>
        <rFont val="Times New Roman"/>
        <charset val="134"/>
      </rPr>
      <t>”</t>
    </r>
    <r>
      <rPr>
        <sz val="12"/>
        <rFont val="宋体"/>
        <charset val="134"/>
      </rPr>
      <t>指：口腔内每侧每腺体。单侧多个腺体或双侧单个腺体可叠加收费。</t>
    </r>
  </si>
  <si>
    <t>013306020340000</t>
  </si>
  <si>
    <t>唾液腺导管取石费</t>
  </si>
  <si>
    <r>
      <rPr>
        <sz val="12"/>
        <rFont val="宋体"/>
        <charset val="134"/>
      </rPr>
      <t>通过各种方式将唾液腺导管结石取出。</t>
    </r>
  </si>
  <si>
    <r>
      <rPr>
        <sz val="12"/>
        <rFont val="宋体"/>
        <charset val="134"/>
      </rPr>
      <t>所定价格涵盖手术计划、术区准备、消毒、探查、切开、取出、处理用物等步骤所需的人力资源和基本物质资源消耗。</t>
    </r>
  </si>
  <si>
    <r>
      <rPr>
        <sz val="12"/>
        <rFont val="宋体"/>
        <charset val="134"/>
      </rPr>
      <t>本项目所称</t>
    </r>
    <r>
      <rPr>
        <sz val="12"/>
        <rFont val="Times New Roman"/>
        <charset val="134"/>
      </rPr>
      <t>“</t>
    </r>
    <r>
      <rPr>
        <sz val="12"/>
        <rFont val="宋体"/>
        <charset val="134"/>
      </rPr>
      <t>腺体</t>
    </r>
    <r>
      <rPr>
        <sz val="12"/>
        <rFont val="Times New Roman"/>
        <charset val="134"/>
      </rPr>
      <t>•</t>
    </r>
    <r>
      <rPr>
        <sz val="12"/>
        <rFont val="宋体"/>
        <charset val="134"/>
      </rPr>
      <t>单侧</t>
    </r>
    <r>
      <rPr>
        <sz val="12"/>
        <rFont val="Times New Roman"/>
        <charset val="134"/>
      </rPr>
      <t>”</t>
    </r>
    <r>
      <rPr>
        <sz val="12"/>
        <rFont val="宋体"/>
        <charset val="134"/>
      </rPr>
      <t>指：口腔内每侧每腺体。单侧多个腺体或双侧单个腺体可叠加收费。</t>
    </r>
  </si>
  <si>
    <t>013306020350000</t>
  </si>
  <si>
    <t>唾液腺导管治疗费</t>
  </si>
  <si>
    <r>
      <rPr>
        <sz val="12"/>
        <rFont val="宋体"/>
        <charset val="134"/>
      </rPr>
      <t>对唾液腺导管进行治疗。</t>
    </r>
  </si>
  <si>
    <r>
      <rPr>
        <sz val="12"/>
        <rFont val="宋体"/>
        <charset val="134"/>
      </rPr>
      <t>所定价格涵盖手术计划、术区准备、消毒、冲洗、松解、扩张、处理用物等步骤所需的人力资源和基本物质资源消耗。</t>
    </r>
  </si>
  <si>
    <t>013105010350000</t>
  </si>
  <si>
    <t>口腔黏膜病局部药物治疗费</t>
  </si>
  <si>
    <r>
      <rPr>
        <sz val="12"/>
        <rFont val="宋体"/>
        <charset val="134"/>
      </rPr>
      <t>通过各种方式对口腔黏膜局部病损进行治疗。</t>
    </r>
  </si>
  <si>
    <r>
      <rPr>
        <sz val="12"/>
        <rFont val="宋体"/>
        <charset val="134"/>
      </rPr>
      <t>所定价格涵盖准备、注射</t>
    </r>
    <r>
      <rPr>
        <sz val="12"/>
        <rFont val="Times New Roman"/>
        <charset val="134"/>
      </rPr>
      <t>/</t>
    </r>
    <r>
      <rPr>
        <sz val="12"/>
        <rFont val="宋体"/>
        <charset val="134"/>
      </rPr>
      <t>雾化</t>
    </r>
    <r>
      <rPr>
        <sz val="12"/>
        <rFont val="Times New Roman"/>
        <charset val="134"/>
      </rPr>
      <t>/</t>
    </r>
    <r>
      <rPr>
        <sz val="12"/>
        <rFont val="宋体"/>
        <charset val="134"/>
      </rPr>
      <t>湿敷</t>
    </r>
    <r>
      <rPr>
        <sz val="12"/>
        <rFont val="Times New Roman"/>
        <charset val="134"/>
      </rPr>
      <t>/</t>
    </r>
    <r>
      <rPr>
        <sz val="12"/>
        <rFont val="宋体"/>
        <charset val="134"/>
      </rPr>
      <t>局部封闭</t>
    </r>
    <r>
      <rPr>
        <sz val="12"/>
        <rFont val="Times New Roman"/>
        <charset val="134"/>
      </rPr>
      <t>/</t>
    </r>
    <r>
      <rPr>
        <sz val="12"/>
        <rFont val="宋体"/>
        <charset val="134"/>
      </rPr>
      <t>穴位注射、处理用物等步骤所需的人力资源和基本物质资源消耗。</t>
    </r>
  </si>
  <si>
    <r>
      <rPr>
        <sz val="12"/>
        <rFont val="宋体"/>
        <charset val="134"/>
      </rPr>
      <t>使用说明：</t>
    </r>
    <r>
      <rPr>
        <sz val="12"/>
        <rFont val="Times New Roman"/>
        <charset val="134"/>
      </rPr>
      <t xml:space="preserve">
1.</t>
    </r>
    <r>
      <rPr>
        <sz val="12"/>
        <rFont val="宋体"/>
        <charset val="134"/>
      </rPr>
      <t>本指南以口腔治疗为重点，按口腔医疗服务产出设立价格项目。根据《深化医疗服务价格改革试点方案》（医保发〔</t>
    </r>
    <r>
      <rPr>
        <sz val="12"/>
        <rFont val="Times New Roman"/>
        <charset val="134"/>
      </rPr>
      <t>2021</t>
    </r>
    <r>
      <rPr>
        <sz val="12"/>
        <rFont val="宋体"/>
        <charset val="134"/>
      </rPr>
      <t>〕</t>
    </r>
    <r>
      <rPr>
        <sz val="12"/>
        <rFont val="Times New Roman"/>
        <charset val="134"/>
      </rPr>
      <t>41</t>
    </r>
    <r>
      <rPr>
        <sz val="12"/>
        <rFont val="宋体"/>
        <charset val="134"/>
      </rPr>
      <t>号）</t>
    </r>
    <r>
      <rPr>
        <sz val="12"/>
        <rFont val="Times New Roman"/>
        <charset val="134"/>
      </rPr>
      <t>“</t>
    </r>
    <r>
      <rPr>
        <sz val="12"/>
        <rFont val="宋体"/>
        <charset val="134"/>
      </rPr>
      <t>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t>
    </r>
    <r>
      <rPr>
        <sz val="12"/>
        <rFont val="Times New Roman"/>
        <charset val="134"/>
      </rPr>
      <t>”</t>
    </r>
    <r>
      <rPr>
        <sz val="12"/>
        <rFont val="宋体"/>
        <charset val="134"/>
      </rPr>
      <t>要求，各类口腔类项目在操作层面存在差异，但在价格项目和定价水平层面具备合并同类项的条件，立项指南对目前常用的口腔类项目进行了合并。地方医保部门制定</t>
    </r>
    <r>
      <rPr>
        <sz val="12"/>
        <rFont val="Times New Roman"/>
        <charset val="134"/>
      </rPr>
      <t>“</t>
    </r>
    <r>
      <rPr>
        <sz val="12"/>
        <rFont val="宋体"/>
        <charset val="134"/>
      </rPr>
      <t>口腔类</t>
    </r>
    <r>
      <rPr>
        <sz val="12"/>
        <rFont val="Times New Roman"/>
        <charset val="134"/>
      </rPr>
      <t>”</t>
    </r>
    <r>
      <rPr>
        <sz val="12"/>
        <rFont val="宋体"/>
        <charset val="134"/>
      </rPr>
      <t>医疗服务项目价格时，要充分体现技术劳务价值，使收费水平覆盖绝大部分口腔类项目，使整合前后的口腔类项目收费水平大体相当，后期结合国家部署和动态调整工作，逐步疏导价格矛盾；医疗服务的政府指导价为最高限价，下浮不限；同时，医疗机构、医务人员实施治疗过程中有关创新改良，采取</t>
    </r>
    <r>
      <rPr>
        <sz val="12"/>
        <rFont val="Times New Roman"/>
        <charset val="134"/>
      </rPr>
      <t>“</t>
    </r>
    <r>
      <rPr>
        <sz val="12"/>
        <rFont val="宋体"/>
        <charset val="134"/>
      </rPr>
      <t>现有项目兼容</t>
    </r>
    <r>
      <rPr>
        <sz val="12"/>
        <rFont val="Times New Roman"/>
        <charset val="134"/>
      </rPr>
      <t>”</t>
    </r>
    <r>
      <rPr>
        <sz val="12"/>
        <rFont val="宋体"/>
        <charset val="134"/>
      </rPr>
      <t>的方式简化处理，无需申报新增医疗服务价格项目，直接按照对应的整合项目执行即可。</t>
    </r>
    <r>
      <rPr>
        <sz val="12"/>
        <rFont val="Times New Roman"/>
        <charset val="134"/>
      </rPr>
      <t xml:space="preserve">
2.</t>
    </r>
    <r>
      <rPr>
        <sz val="12"/>
        <rFont val="宋体"/>
        <charset val="134"/>
      </rPr>
      <t>本指南所称的</t>
    </r>
    <r>
      <rPr>
        <sz val="12"/>
        <rFont val="Times New Roman"/>
        <charset val="134"/>
      </rPr>
      <t>“</t>
    </r>
    <r>
      <rPr>
        <sz val="12"/>
        <rFont val="宋体"/>
        <charset val="134"/>
      </rPr>
      <t>价格构成</t>
    </r>
    <r>
      <rPr>
        <sz val="12"/>
        <rFont val="Times New Roman"/>
        <charset val="134"/>
      </rPr>
      <t>”</t>
    </r>
    <r>
      <rPr>
        <sz val="12"/>
        <rFont val="宋体"/>
        <charset val="134"/>
      </rPr>
      <t>，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t>
    </r>
    <r>
      <rPr>
        <sz val="12"/>
        <rFont val="Times New Roman"/>
        <charset val="134"/>
      </rPr>
      <t>“</t>
    </r>
    <r>
      <rPr>
        <sz val="12"/>
        <rFont val="宋体"/>
        <charset val="134"/>
      </rPr>
      <t>设备投入</t>
    </r>
    <r>
      <rPr>
        <sz val="12"/>
        <rFont val="Times New Roman"/>
        <charset val="134"/>
      </rPr>
      <t>”</t>
    </r>
    <r>
      <rPr>
        <sz val="12"/>
        <rFont val="宋体"/>
        <charset val="134"/>
      </rPr>
      <t>包括但不限于操作设备、器具及固定资产投入。</t>
    </r>
    <r>
      <rPr>
        <sz val="12"/>
        <rFont val="Times New Roman"/>
        <charset val="134"/>
      </rPr>
      <t xml:space="preserve">
3.</t>
    </r>
    <r>
      <rPr>
        <sz val="12"/>
        <rFont val="宋体"/>
        <charset val="134"/>
      </rPr>
      <t>本指南所称</t>
    </r>
    <r>
      <rPr>
        <sz val="12"/>
        <rFont val="Times New Roman"/>
        <charset val="134"/>
      </rPr>
      <t>“</t>
    </r>
    <r>
      <rPr>
        <sz val="12"/>
        <rFont val="宋体"/>
        <charset val="134"/>
      </rPr>
      <t>加收项</t>
    </r>
    <r>
      <rPr>
        <sz val="12"/>
        <rFont val="Times New Roman"/>
        <charset val="134"/>
      </rPr>
      <t>”</t>
    </r>
    <r>
      <rPr>
        <sz val="12"/>
        <rFont val="宋体"/>
        <charset val="134"/>
      </rPr>
      <t>，指同一项目以不同方式提供或在不同场景应用时，确有必要制定差异化收费标准而细分的一类子项，包括在原项目价格基础上增加或减少收费的情况，具体的加</t>
    </r>
    <r>
      <rPr>
        <sz val="12"/>
        <rFont val="Times New Roman"/>
        <charset val="134"/>
      </rPr>
      <t>/</t>
    </r>
    <r>
      <rPr>
        <sz val="12"/>
        <rFont val="宋体"/>
        <charset val="134"/>
      </rPr>
      <t>减收标准（加</t>
    </r>
    <r>
      <rPr>
        <sz val="12"/>
        <rFont val="Times New Roman"/>
        <charset val="134"/>
      </rPr>
      <t>/</t>
    </r>
    <r>
      <rPr>
        <sz val="12"/>
        <rFont val="宋体"/>
        <charset val="134"/>
      </rPr>
      <t>减收率或加</t>
    </r>
    <r>
      <rPr>
        <sz val="12"/>
        <rFont val="Times New Roman"/>
        <charset val="134"/>
      </rPr>
      <t>/</t>
    </r>
    <r>
      <rPr>
        <sz val="12"/>
        <rFont val="宋体"/>
        <charset val="134"/>
      </rPr>
      <t>减收金额）由省市级医疗保障部门依权限制定；实际应用中，同时涉及多个加收项的，以项目单价为基础计算相应的加</t>
    </r>
    <r>
      <rPr>
        <sz val="12"/>
        <rFont val="Times New Roman"/>
        <charset val="134"/>
      </rPr>
      <t>/</t>
    </r>
    <r>
      <rPr>
        <sz val="12"/>
        <rFont val="宋体"/>
        <charset val="134"/>
      </rPr>
      <t>减收水平后，据实收费。</t>
    </r>
    <r>
      <rPr>
        <sz val="12"/>
        <rFont val="Times New Roman"/>
        <charset val="134"/>
      </rPr>
      <t xml:space="preserve">
4.</t>
    </r>
    <r>
      <rPr>
        <sz val="12"/>
        <rFont val="宋体"/>
        <charset val="134"/>
      </rPr>
      <t>本指南所称</t>
    </r>
    <r>
      <rPr>
        <sz val="12"/>
        <rFont val="Times New Roman"/>
        <charset val="134"/>
      </rPr>
      <t>“</t>
    </r>
    <r>
      <rPr>
        <sz val="12"/>
        <rFont val="宋体"/>
        <charset val="134"/>
      </rPr>
      <t>扩展项</t>
    </r>
    <r>
      <rPr>
        <sz val="12"/>
        <rFont val="Times New Roman"/>
        <charset val="134"/>
      </rPr>
      <t>”</t>
    </r>
    <r>
      <rPr>
        <sz val="12"/>
        <rFont val="宋体"/>
        <charset val="134"/>
      </rPr>
      <t>，指同一项目下以不同方式提供或在不同场景应用时，只扩展价格项目适用范围、不额外加价的一类子项，子项的价格按主项目执行。</t>
    </r>
    <r>
      <rPr>
        <sz val="12"/>
        <rFont val="Times New Roman"/>
        <charset val="134"/>
      </rPr>
      <t xml:space="preserve">
5.</t>
    </r>
    <r>
      <rPr>
        <sz val="12"/>
        <rFont val="宋体"/>
        <charset val="134"/>
      </rPr>
      <t>本指南所称</t>
    </r>
    <r>
      <rPr>
        <sz val="12"/>
        <rFont val="Times New Roman"/>
        <charset val="134"/>
      </rPr>
      <t>"</t>
    </r>
    <r>
      <rPr>
        <sz val="12"/>
        <rFont val="宋体"/>
        <charset val="134"/>
      </rPr>
      <t>基本物质资源消耗</t>
    </r>
    <r>
      <rPr>
        <sz val="12"/>
        <rFont val="Times New Roman"/>
        <charset val="134"/>
      </rPr>
      <t>"</t>
    </r>
    <r>
      <rPr>
        <sz val="12"/>
        <rFont val="宋体"/>
        <charset val="134"/>
      </rPr>
      <t>，指原则上限于不应或不必要与医疗服务项目分割的易耗品，属于医疗服务价格项目应当使用的、市场价格和使用数量相对稳定的医用耗材，包括但不限于各类消杀用品、储存用品、清洁用品、个人防护用品、垃圾处理用品、冲洗液、润滑剂、灌洗液、棉球（卷）、棉签、纱布（垫）、绷带、护垫、衬垫、手术巾（单）、治疗巾（单）、治疗护理盘</t>
    </r>
    <r>
      <rPr>
        <sz val="12"/>
        <rFont val="Times New Roman"/>
        <charset val="134"/>
      </rPr>
      <t>(</t>
    </r>
    <r>
      <rPr>
        <sz val="12"/>
        <rFont val="宋体"/>
        <charset val="134"/>
      </rPr>
      <t>包）、注射器、压舌板、滑石粉、防渗漏垫、标签、操作器具、冲洗工具、备皮工具、镍钛锉、口腔盒、印模材、咬合纸、引流条、修复体粘接剂、窝沟封闭剂、耗材粘接剂、充填材料、根管封闭剂、盖髓材料、一次性口杯、一次性吸唾管、氟化物、银锶制剂、酚制剂等。基本物耗成本计入项目价格，不另行收费。除基本物耗以外的其他耗材，按照实际采购价格零差率销售。</t>
    </r>
    <r>
      <rPr>
        <sz val="12"/>
        <rFont val="Times New Roman"/>
        <charset val="134"/>
      </rPr>
      <t xml:space="preserve">
6.</t>
    </r>
    <r>
      <rPr>
        <sz val="12"/>
        <rFont val="宋体"/>
        <charset val="134"/>
      </rPr>
      <t>本指南中涉及</t>
    </r>
    <r>
      <rPr>
        <sz val="12"/>
        <rFont val="Times New Roman"/>
        <charset val="134"/>
      </rPr>
      <t>“</t>
    </r>
    <r>
      <rPr>
        <sz val="12"/>
        <rFont val="宋体"/>
        <charset val="134"/>
      </rPr>
      <t>包括</t>
    </r>
    <r>
      <rPr>
        <sz val="12"/>
        <rFont val="Times New Roman"/>
        <charset val="134"/>
      </rPr>
      <t xml:space="preserve">……”“…… </t>
    </r>
    <r>
      <rPr>
        <sz val="12"/>
        <rFont val="宋体"/>
        <charset val="134"/>
      </rPr>
      <t>等</t>
    </r>
    <r>
      <rPr>
        <sz val="12"/>
        <rFont val="Times New Roman"/>
        <charset val="134"/>
      </rPr>
      <t>”</t>
    </r>
    <r>
      <rPr>
        <sz val="12"/>
        <rFont val="宋体"/>
        <charset val="134"/>
      </rPr>
      <t>的，属于开放型表述，所指对象不仅局限于表述中列明的事项，也包括未列明的同类事项。</t>
    </r>
    <r>
      <rPr>
        <sz val="12"/>
        <rFont val="Times New Roman"/>
        <charset val="134"/>
      </rPr>
      <t xml:space="preserve">
7.</t>
    </r>
    <r>
      <rPr>
        <sz val="12"/>
        <rFont val="宋体"/>
        <charset val="134"/>
      </rPr>
      <t>医疗机构自行制作设计的包括但不限于如矫治器、保持器、运动护齿等个性化产品，采取</t>
    </r>
    <r>
      <rPr>
        <sz val="12"/>
        <rFont val="Times New Roman"/>
        <charset val="134"/>
      </rPr>
      <t>“</t>
    </r>
    <r>
      <rPr>
        <sz val="12"/>
        <rFont val="宋体"/>
        <charset val="134"/>
      </rPr>
      <t>产品化</t>
    </r>
    <r>
      <rPr>
        <sz val="12"/>
        <rFont val="Times New Roman"/>
        <charset val="134"/>
      </rPr>
      <t>”</t>
    </r>
    <r>
      <rPr>
        <sz val="12"/>
        <rFont val="宋体"/>
        <charset val="134"/>
      </rPr>
      <t>的价格形成机制，由医疗机构以物料成本、加工服务等为基础，按照适当的成本回收率自主确定价格并销售，不再按制作步骤拆分设立医疗服务价格项目。</t>
    </r>
    <r>
      <rPr>
        <sz val="12"/>
        <rFont val="Times New Roman"/>
        <charset val="134"/>
      </rPr>
      <t xml:space="preserve">
8.</t>
    </r>
    <r>
      <rPr>
        <sz val="12"/>
        <rFont val="宋体"/>
        <charset val="134"/>
      </rPr>
      <t>口腔种植类立项指南中</t>
    </r>
    <r>
      <rPr>
        <sz val="12"/>
        <rFont val="Times New Roman"/>
        <charset val="134"/>
      </rPr>
      <t>“</t>
    </r>
    <r>
      <rPr>
        <sz val="12"/>
        <rFont val="宋体"/>
        <charset val="134"/>
      </rPr>
      <t>口腔内植骨费</t>
    </r>
    <r>
      <rPr>
        <sz val="12"/>
        <rFont val="Times New Roman"/>
        <charset val="134"/>
      </rPr>
      <t>”</t>
    </r>
    <r>
      <rPr>
        <sz val="12"/>
        <rFont val="宋体"/>
        <charset val="134"/>
      </rPr>
      <t>项目，扩大其服务产出适用范围，不仅局限种植牙所用，口腔学科中</t>
    </r>
    <r>
      <rPr>
        <sz val="12"/>
        <rFont val="Times New Roman"/>
        <charset val="134"/>
      </rPr>
      <t>“</t>
    </r>
    <r>
      <rPr>
        <sz val="12"/>
        <rFont val="宋体"/>
        <charset val="134"/>
      </rPr>
      <t>牙槽骨增量手术费</t>
    </r>
    <r>
      <rPr>
        <sz val="12"/>
        <rFont val="Times New Roman"/>
        <charset val="134"/>
      </rPr>
      <t>”</t>
    </r>
    <r>
      <rPr>
        <sz val="12"/>
        <rFont val="宋体"/>
        <charset val="134"/>
      </rPr>
      <t>和</t>
    </r>
    <r>
      <rPr>
        <sz val="12"/>
        <rFont val="Times New Roman"/>
        <charset val="134"/>
      </rPr>
      <t>“</t>
    </r>
    <r>
      <rPr>
        <sz val="12"/>
        <rFont val="宋体"/>
        <charset val="134"/>
      </rPr>
      <t>牙周植骨费</t>
    </r>
    <r>
      <rPr>
        <sz val="12"/>
        <rFont val="Times New Roman"/>
        <charset val="134"/>
      </rPr>
      <t>”</t>
    </r>
    <r>
      <rPr>
        <sz val="12"/>
        <rFont val="宋体"/>
        <charset val="134"/>
      </rPr>
      <t>可按照此项目执行计费。</t>
    </r>
    <r>
      <rPr>
        <sz val="12"/>
        <rFont val="Times New Roman"/>
        <charset val="134"/>
      </rPr>
      <t xml:space="preserve">
9.</t>
    </r>
    <r>
      <rPr>
        <sz val="12"/>
        <rFont val="宋体"/>
        <charset val="134"/>
      </rPr>
      <t>涉及</t>
    </r>
    <r>
      <rPr>
        <sz val="12"/>
        <rFont val="Times New Roman"/>
        <charset val="134"/>
      </rPr>
      <t>“</t>
    </r>
    <r>
      <rPr>
        <sz val="12"/>
        <rFont val="宋体"/>
        <charset val="134"/>
      </rPr>
      <t>复杂</t>
    </r>
    <r>
      <rPr>
        <sz val="12"/>
        <rFont val="Times New Roman"/>
        <charset val="134"/>
      </rPr>
      <t>”</t>
    </r>
    <r>
      <rPr>
        <sz val="12"/>
        <rFont val="宋体"/>
        <charset val="134"/>
      </rPr>
      <t>等内涵未尽的表述，除立项指南中已明确的情形外，医院实践中按照</t>
    </r>
    <r>
      <rPr>
        <sz val="12"/>
        <rFont val="Times New Roman"/>
        <charset val="134"/>
      </rPr>
      <t>“</t>
    </r>
    <r>
      <rPr>
        <sz val="12"/>
        <rFont val="宋体"/>
        <charset val="134"/>
      </rPr>
      <t>复杂</t>
    </r>
    <r>
      <rPr>
        <sz val="12"/>
        <rFont val="Times New Roman"/>
        <charset val="134"/>
      </rPr>
      <t>”</t>
    </r>
    <r>
      <rPr>
        <sz val="12"/>
        <rFont val="宋体"/>
        <charset val="134"/>
      </rPr>
      <t>情形计费的，应以卫生行政主管部门最新版卫生技术规范、临床指南或专家共识中的明确定性为前提。满足复杂情况中的任意一种即算复杂，不同复杂情况不累计叠加收费。</t>
    </r>
    <r>
      <rPr>
        <sz val="12"/>
        <rFont val="Times New Roman"/>
        <charset val="134"/>
      </rPr>
      <t xml:space="preserve">
10.</t>
    </r>
    <r>
      <rPr>
        <sz val="12"/>
        <rFont val="宋体"/>
        <charset val="134"/>
      </rPr>
      <t>在本医疗机构开展错合矫治治疗时，方案设计属诊查治疗应尽事项，不得同时收取设计费。</t>
    </r>
    <r>
      <rPr>
        <sz val="12"/>
        <rFont val="Times New Roman"/>
        <charset val="134"/>
      </rPr>
      <t xml:space="preserve">
11.</t>
    </r>
    <r>
      <rPr>
        <sz val="12"/>
        <rFont val="宋体"/>
        <charset val="134"/>
      </rPr>
      <t>本指南中手术类项目服务对象为儿童时，统一落实儿童加收政策（以下简称</t>
    </r>
    <r>
      <rPr>
        <sz val="12"/>
        <rFont val="Times New Roman"/>
        <charset val="134"/>
      </rPr>
      <t>“</t>
    </r>
    <r>
      <rPr>
        <sz val="12"/>
        <rFont val="宋体"/>
        <charset val="134"/>
      </rPr>
      <t>儿童加收</t>
    </r>
    <r>
      <rPr>
        <sz val="12"/>
        <rFont val="Times New Roman"/>
        <charset val="134"/>
      </rPr>
      <t>”</t>
    </r>
    <r>
      <rPr>
        <sz val="12"/>
        <rFont val="宋体"/>
        <charset val="134"/>
      </rPr>
      <t>），加收比例或金额由各省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t>
    </r>
    <r>
      <rPr>
        <sz val="12"/>
        <rFont val="Times New Roman"/>
        <charset val="134"/>
      </rPr>
      <t>“</t>
    </r>
    <r>
      <rPr>
        <sz val="12"/>
        <rFont val="宋体"/>
        <charset val="134"/>
      </rPr>
      <t>儿童</t>
    </r>
    <r>
      <rPr>
        <sz val="12"/>
        <rFont val="Times New Roman"/>
        <charset val="134"/>
      </rPr>
      <t>”</t>
    </r>
    <r>
      <rPr>
        <sz val="12"/>
        <rFont val="宋体"/>
        <charset val="134"/>
      </rPr>
      <t>，指</t>
    </r>
    <r>
      <rPr>
        <sz val="12"/>
        <rFont val="Times New Roman"/>
        <charset val="134"/>
      </rPr>
      <t>6</t>
    </r>
    <r>
      <rPr>
        <sz val="12"/>
        <rFont val="宋体"/>
        <charset val="134"/>
      </rPr>
      <t>周岁及以下，周岁的计算方法以法律的相关规定为准。</t>
    </r>
  </si>
  <si>
    <r>
      <rPr>
        <sz val="22"/>
        <rFont val="方正小标宋简体"/>
        <charset val="134"/>
      </rPr>
      <t>新增泌尿系统医疗服务价格项目</t>
    </r>
    <r>
      <rPr>
        <sz val="22"/>
        <rFont val="Times New Roman"/>
        <charset val="134"/>
      </rPr>
      <t xml:space="preserve">
</t>
    </r>
  </si>
  <si>
    <t>012411000010000</t>
  </si>
  <si>
    <t>肾盂内压检查费</t>
  </si>
  <si>
    <t>通过各种方式测定肾盂内压，辅助判断肾盂输尿管连接部是否存在梗阻。</t>
  </si>
  <si>
    <t>所定价格涵盖放置导管、注射、观察记录、出具报告、处理用物等步骤所需的人力资源和基本物质资源消耗。</t>
  </si>
  <si>
    <t>012411000020000</t>
  </si>
  <si>
    <t>尿流动力学检查费</t>
  </si>
  <si>
    <t>通过各种方式对尿路功能状态进行评估，辅助诊断尿路功能障碍性疾病。</t>
  </si>
  <si>
    <t>所定价格涵盖检测尿流率与动力学、出具报告、处理用物等步骤所需的人力资源和基本物质资源消耗。</t>
  </si>
  <si>
    <t>012411000030000</t>
  </si>
  <si>
    <t>泌尿系镜检查费（肾镜）</t>
  </si>
  <si>
    <t>通过肾镜观察和诊断泌尿系统疾病。</t>
  </si>
  <si>
    <t>所定价格涵盖消毒、插管、扩张通道、观察、出具报告、处理用物、必要时穿刺等步骤所需的人力资源和基本物质资源消耗。</t>
  </si>
  <si>
    <t>012411000040000</t>
  </si>
  <si>
    <t>泌尿系镜检查费（输尿管镜）</t>
  </si>
  <si>
    <t>通过输尿管镜观察和诊断泌尿系统疾病。</t>
  </si>
  <si>
    <t>所定价格涵盖消毒、插管、扩张通道、观察、出具报告、处理用物等步骤所需的人力资源和基本物质资源消耗。</t>
  </si>
  <si>
    <t>012411000040100</t>
  </si>
  <si>
    <t>泌尿系镜检查费（输尿管镜）-精囊镜检查（扩展）</t>
  </si>
  <si>
    <r>
      <rPr>
        <sz val="10"/>
        <rFont val="Times New Roman"/>
        <charset val="134"/>
      </rPr>
      <t>01</t>
    </r>
    <r>
      <rPr>
        <sz val="10"/>
        <rFont val="宋体"/>
        <charset val="134"/>
      </rPr>
      <t>精囊镜检查</t>
    </r>
  </si>
  <si>
    <t>012411000050000</t>
  </si>
  <si>
    <t>泌尿系镜检查费（膀胱镜尿道镜）</t>
  </si>
  <si>
    <t>通过膀胱镜尿道镜观察和诊断泌尿系统疾病。</t>
  </si>
  <si>
    <t>012412000010000</t>
  </si>
  <si>
    <t>性刺激勃起检查费</t>
  </si>
  <si>
    <t>通过各种方式对患者在各类性刺激环境下勃起次数、持续时间、硬度分级等情况进行监测。</t>
  </si>
  <si>
    <t>所定价格涵盖消毒、设备准备、刺激、监测、读取结果、出具报告、处理用物等步骤所需的人力资源和基本物质资源消耗。</t>
  </si>
  <si>
    <t>市场调节价</t>
  </si>
  <si>
    <t>012412000020000</t>
  </si>
  <si>
    <t>阴茎勃起检查费</t>
  </si>
  <si>
    <t>对患者夜间或模拟夜间环境下勃起次数、持续时间、硬度分级等情况进行监测。</t>
  </si>
  <si>
    <t>所定价格涵盖消毒、设备准备、监测、读取结果、出具报告、处理用物等步骤所需的人力资源和基本物质资源消耗。</t>
  </si>
  <si>
    <t>012412000030000</t>
  </si>
  <si>
    <t>阴茎超声血流图检查费</t>
  </si>
  <si>
    <t>对患者阴茎海绵体内血流情况进行检测。</t>
  </si>
  <si>
    <t>所定价格涵盖消毒、设备准备、检测、诊断、出具报告、处理用物等步骤所需的人力资源和基本物质资源消耗。</t>
  </si>
  <si>
    <t>012412000040000</t>
  </si>
  <si>
    <t>阴茎勃起神经检查费</t>
  </si>
  <si>
    <t>通过各种方式对患者勃起相关神经进行检测。</t>
  </si>
  <si>
    <t>所定价格涵盖消毒、设备准备、检测、读取结果、出具报告、处理用物等步骤所需的人力资源和基本物质资源消耗。</t>
  </si>
  <si>
    <t>013110000010000</t>
  </si>
  <si>
    <t>血液透析费</t>
  </si>
  <si>
    <t>通过弥散和对流原理清除血液中过多水分和有害物质。</t>
  </si>
  <si>
    <t>所定价格涵盖消毒、穿刺、安装设定、连接管路、监测、血液回输、加压止血、封管、处理用物等步骤所需的人力资源和基本物质资源消耗。</t>
  </si>
  <si>
    <r>
      <rPr>
        <sz val="10"/>
        <rFont val="宋体"/>
        <charset val="134"/>
      </rPr>
      <t>本项目中的</t>
    </r>
    <r>
      <rPr>
        <sz val="10"/>
        <rFont val="Times New Roman"/>
        <charset val="134"/>
      </rPr>
      <t>“</t>
    </r>
    <r>
      <rPr>
        <sz val="10"/>
        <rFont val="宋体"/>
        <charset val="134"/>
      </rPr>
      <t>监测</t>
    </r>
    <r>
      <rPr>
        <sz val="10"/>
        <rFont val="Times New Roman"/>
        <charset val="134"/>
      </rPr>
      <t>”</t>
    </r>
    <r>
      <rPr>
        <sz val="10"/>
        <rFont val="宋体"/>
        <charset val="134"/>
      </rPr>
      <t>指：血温、血压、在线清除率、血容量监测，医院未完成全部四项监测事项的，需按项据实减收。</t>
    </r>
  </si>
  <si>
    <r>
      <rPr>
        <sz val="10"/>
        <rFont val="宋体"/>
        <charset val="134"/>
      </rPr>
      <t>每项减收</t>
    </r>
    <r>
      <rPr>
        <sz val="10"/>
        <rFont val="Times New Roman"/>
        <charset val="134"/>
      </rPr>
      <t>5</t>
    </r>
    <r>
      <rPr>
        <sz val="10"/>
        <rFont val="宋体"/>
        <charset val="134"/>
      </rPr>
      <t>元</t>
    </r>
  </si>
  <si>
    <t>013110000020000</t>
  </si>
  <si>
    <t>血液滤过费</t>
  </si>
  <si>
    <t>通过对流原理清除血液中过多水分和有害物质。</t>
  </si>
  <si>
    <t>所定价格涵盖消毒、穿刺、建立通路、抗凝处理、连接管路、补充置换液、清除毒素及水分、监测、封管、处理用物等步骤所需的人力资源和基本物质资源消耗。</t>
  </si>
  <si>
    <t>013110000030000</t>
  </si>
  <si>
    <t>血液透析滤过费</t>
  </si>
  <si>
    <t>通过同时进行血液透析和血液滤过清除血液中过多水分和有害物质。</t>
  </si>
  <si>
    <t>所定价格涵盖消毒、穿刺、建立通路、连接管路、参数设置、清除毒素及水分滤过、监测、封管、处理用物等步骤所需的人力资源和基本物质资源消耗。</t>
  </si>
  <si>
    <t>013110000040000</t>
  </si>
  <si>
    <t>血液灌流费</t>
  </si>
  <si>
    <r>
      <rPr>
        <sz val="10"/>
        <rFont val="宋体"/>
        <charset val="134"/>
      </rPr>
      <t>通过吸附原理</t>
    </r>
    <r>
      <rPr>
        <sz val="10"/>
        <rFont val="Times New Roman"/>
        <charset val="134"/>
      </rPr>
      <t>‌</t>
    </r>
    <r>
      <rPr>
        <sz val="10"/>
        <rFont val="宋体"/>
        <charset val="134"/>
      </rPr>
      <t>直接结合血液中的中大分子及蛋白结合毒素。</t>
    </r>
  </si>
  <si>
    <t>所定价格涵盖消毒、穿刺、建立通路、连接管路、参数设置、血液灌流、回输、封管、处理用物等步骤所需的人力资源和基本物质资源消耗。</t>
  </si>
  <si>
    <r>
      <rPr>
        <sz val="10"/>
        <color theme="1"/>
        <rFont val="宋体"/>
        <charset val="134"/>
      </rPr>
      <t>每项减收</t>
    </r>
    <r>
      <rPr>
        <sz val="10"/>
        <color theme="1"/>
        <rFont val="Times New Roman"/>
        <charset val="134"/>
      </rPr>
      <t>5</t>
    </r>
    <r>
      <rPr>
        <sz val="10"/>
        <color theme="1"/>
        <rFont val="宋体"/>
        <charset val="134"/>
      </rPr>
      <t>元</t>
    </r>
  </si>
  <si>
    <t>013110000050000</t>
  </si>
  <si>
    <t>血液透析灌流费</t>
  </si>
  <si>
    <t>通过同时进行血液透析和血液灌流清除血液中过多水分和有害物质。</t>
  </si>
  <si>
    <t>所定价格涵盖消毒、穿刺、建立通路、连接管路、参数设置、透析灌流、监测、封管、处理用物等步骤所需的人力资源和基本物质资源消耗。</t>
  </si>
  <si>
    <t>013110000060000</t>
  </si>
  <si>
    <t>血浆置换费</t>
  </si>
  <si>
    <t>分离血浆、用置换液置换含有有害物质的血浆。</t>
  </si>
  <si>
    <t>所定价格涵盖消毒、穿刺、连接管路、血浆分离置换、回输、去除装置、处理用物等步骤所需的人力资源和基本物质资源消耗。</t>
  </si>
  <si>
    <t>013110000060001</t>
  </si>
  <si>
    <t>血浆置换费-双重血浆置换（加收）</t>
  </si>
  <si>
    <r>
      <rPr>
        <sz val="10"/>
        <rFont val="Times New Roman"/>
        <charset val="134"/>
      </rPr>
      <t>01</t>
    </r>
    <r>
      <rPr>
        <sz val="10"/>
        <rFont val="宋体"/>
        <charset val="134"/>
      </rPr>
      <t>双重血浆置换</t>
    </r>
  </si>
  <si>
    <t>013110000070000</t>
  </si>
  <si>
    <t>血浆吸附费</t>
  </si>
  <si>
    <t>分离血浆，利用吸附原理清除血浆中特定有害物质。</t>
  </si>
  <si>
    <t>所定价格涵盖消毒、穿刺、连接管路、分离血浆、吸附清除致病物质、血细胞混合、回输、去除装置、处理用物等步骤所需的人力资源和基本物质资源消耗。</t>
  </si>
  <si>
    <t>013110000080000</t>
  </si>
  <si>
    <t>连续性肾脏替代治疗费</t>
  </si>
  <si>
    <t>通过血液净化实现连续肾脏替代治疗和多脏器功能衰竭的生命支持治疗。</t>
  </si>
  <si>
    <t>所定价格涵盖消毒、穿刺、连接管路、上机、血液净化、体外抗凝、回输、去除装置、处理用物等步骤所需的人力资源和基本物质资源消耗。</t>
  </si>
  <si>
    <t>小时</t>
  </si>
  <si>
    <t>013110000080001</t>
  </si>
  <si>
    <t>连续性肾脏替代治疗费-连续性血浆吸附滤过治疗（加收）</t>
  </si>
  <si>
    <r>
      <rPr>
        <sz val="10"/>
        <rFont val="Times New Roman"/>
        <charset val="134"/>
      </rPr>
      <t>01</t>
    </r>
    <r>
      <rPr>
        <sz val="10"/>
        <rFont val="宋体"/>
        <charset val="134"/>
      </rPr>
      <t>连续性血浆吸附滤过治疗</t>
    </r>
  </si>
  <si>
    <t>013110000090000</t>
  </si>
  <si>
    <t>腹膜透析费（人工）</t>
  </si>
  <si>
    <r>
      <rPr>
        <sz val="10"/>
        <rFont val="宋体"/>
        <charset val="134"/>
      </rPr>
      <t>通过人工进行肾脏替代治疗，清除毒素和</t>
    </r>
    <r>
      <rPr>
        <sz val="10"/>
        <rFont val="Times New Roman"/>
        <charset val="134"/>
      </rPr>
      <t>/</t>
    </r>
    <r>
      <rPr>
        <sz val="10"/>
        <rFont val="宋体"/>
        <charset val="134"/>
      </rPr>
      <t>或水分。</t>
    </r>
  </si>
  <si>
    <t>所定价格涵盖操作前准备、透析管连接、注入透析液、引流液收集、记录等步骤所需的人力资源和基本物质资源消耗。</t>
  </si>
  <si>
    <t>013110000100000</t>
  </si>
  <si>
    <t>腹膜透析费（自动）</t>
  </si>
  <si>
    <r>
      <rPr>
        <sz val="10"/>
        <rFont val="宋体"/>
        <charset val="134"/>
      </rPr>
      <t>通过设备进行肾脏替代治疗，清除毒素和</t>
    </r>
    <r>
      <rPr>
        <sz val="10"/>
        <rFont val="Times New Roman"/>
        <charset val="134"/>
      </rPr>
      <t>/</t>
    </r>
    <r>
      <rPr>
        <sz val="10"/>
        <rFont val="宋体"/>
        <charset val="134"/>
      </rPr>
      <t>或水分。</t>
    </r>
  </si>
  <si>
    <t>所定价格涵盖设备准备、透析管连接、设备运行、引流液收集、记录等步骤所需的人力资源和基本物质资源消耗。</t>
  </si>
  <si>
    <t>013110000110000</t>
  </si>
  <si>
    <t>腹膜透析操作训练费</t>
  </si>
  <si>
    <t>由医疗机构提供腹膜透析治疗的相关操作训练和指导，使患者具备自我操作腹膜透析和疾病自我管理的能力。</t>
  </si>
  <si>
    <t>所定价格涵盖医务人员对患者及照顾者进行培训，使其掌握家庭腹膜透析技能所需的人力资源和基本物质资源消耗。</t>
  </si>
  <si>
    <t>地方医保部门可根据平均指导时间设置费用封顶线。</t>
  </si>
  <si>
    <t>013110000120000</t>
  </si>
  <si>
    <t>腹膜透析延伸服务费</t>
  </si>
  <si>
    <t>通过各种方式向在院外进行腹膜透析治疗的患者提供沟通、评估及指导等医学服务。</t>
  </si>
  <si>
    <t>所定价格涵盖医务人员对患者进行沟通、评估及指导等所需的人力资源和基本物质资源消耗。</t>
  </si>
  <si>
    <t>月</t>
  </si>
  <si>
    <t>医疗机构收取该项费用应以每周最少完成一次延伸服务为前提。</t>
  </si>
  <si>
    <t>013110000130000</t>
  </si>
  <si>
    <t>透析管路处理费</t>
  </si>
  <si>
    <t>溶解透析管路内栓塞物，恢复透析管路通畅。</t>
  </si>
  <si>
    <t>所定价格涵盖消毒、反复溶栓药物注射、留置、抽取、封管、处理用物等步骤所需的人力资源和基本物质资源消耗。</t>
  </si>
  <si>
    <t>013110000140000</t>
  </si>
  <si>
    <t>腹膜透析外管更换费</t>
  </si>
  <si>
    <t>通过各种方式更换腹膜透析外接短管。</t>
  </si>
  <si>
    <t>所定价格涵盖消毒、更换管路、封管、处理用物等步骤所需的人力资源和基本物质资源消耗。</t>
  </si>
  <si>
    <t>013110000150000</t>
  </si>
  <si>
    <t>腹膜平衡试验费</t>
  </si>
  <si>
    <t>对腹膜功能进行检测，调整腹膜透析方案。</t>
  </si>
  <si>
    <t>所定价格涵盖腹透换液、留取标本、测量、计算、出具方案、处理用物等步骤所需的人力资源和基本物质资源消耗。</t>
  </si>
  <si>
    <t>013311000010000</t>
  </si>
  <si>
    <t>腹膜透析置管费</t>
  </si>
  <si>
    <t>通过各种方式放置腹膜透析导管。</t>
  </si>
  <si>
    <t>所定价格涵盖消毒、切开、穿刺或分离、置管、试水通畅、缝合、处理用物等步骤所需的人力资源和基本物质资源消耗。</t>
  </si>
  <si>
    <t>013311000020000</t>
  </si>
  <si>
    <t>腹膜透析换管费</t>
  </si>
  <si>
    <t>更换破损、堵塞、移位的腹膜透析导管。</t>
  </si>
  <si>
    <t>所定价格涵盖消毒、切开、拔除旧管、原位置入新管、试水通畅、缝合、处理用物等步骤所需的人力资源和基本物质资源消耗。</t>
  </si>
  <si>
    <r>
      <rPr>
        <sz val="10"/>
        <rFont val="宋体"/>
        <charset val="134"/>
      </rPr>
      <t>不与</t>
    </r>
    <r>
      <rPr>
        <sz val="10"/>
        <rFont val="Times New Roman"/>
        <charset val="134"/>
      </rPr>
      <t>“</t>
    </r>
    <r>
      <rPr>
        <sz val="10"/>
        <rFont val="宋体"/>
        <charset val="134"/>
      </rPr>
      <t>腹膜透析置管费</t>
    </r>
    <r>
      <rPr>
        <sz val="10"/>
        <rFont val="Times New Roman"/>
        <charset val="134"/>
      </rPr>
      <t>”“</t>
    </r>
    <r>
      <rPr>
        <sz val="10"/>
        <rFont val="宋体"/>
        <charset val="134"/>
      </rPr>
      <t>腹膜透析导管取出费</t>
    </r>
    <r>
      <rPr>
        <sz val="10"/>
        <rFont val="Times New Roman"/>
        <charset val="134"/>
      </rPr>
      <t>”“</t>
    </r>
    <r>
      <rPr>
        <sz val="10"/>
        <rFont val="宋体"/>
        <charset val="134"/>
      </rPr>
      <t>腹膜透析导管感染清创费</t>
    </r>
    <r>
      <rPr>
        <sz val="10"/>
        <rFont val="Times New Roman"/>
        <charset val="134"/>
      </rPr>
      <t>”</t>
    </r>
    <r>
      <rPr>
        <sz val="10"/>
        <rFont val="宋体"/>
        <charset val="134"/>
      </rPr>
      <t>同时收取。</t>
    </r>
  </si>
  <si>
    <t>013110000160000</t>
  </si>
  <si>
    <t>腹膜透析导管复位费（导丝复位）</t>
  </si>
  <si>
    <t>通过导丝调整复位移位的腹膜透析导管，恢复导管功能。</t>
  </si>
  <si>
    <t>所定价格涵盖消毒、修复、调整管路、试水通畅等步骤所需的人力资源和基本物质资源消耗。</t>
  </si>
  <si>
    <r>
      <rPr>
        <sz val="10"/>
        <rFont val="宋体"/>
        <charset val="134"/>
      </rPr>
      <t>不与</t>
    </r>
    <r>
      <rPr>
        <sz val="10"/>
        <rFont val="Times New Roman"/>
        <charset val="134"/>
      </rPr>
      <t>“</t>
    </r>
    <r>
      <rPr>
        <sz val="10"/>
        <rFont val="宋体"/>
        <charset val="134"/>
      </rPr>
      <t>腹膜透析导管复位费（手术复位）</t>
    </r>
    <r>
      <rPr>
        <sz val="10"/>
        <rFont val="Times New Roman"/>
        <charset val="134"/>
      </rPr>
      <t>”</t>
    </r>
    <r>
      <rPr>
        <sz val="10"/>
        <rFont val="宋体"/>
        <charset val="134"/>
      </rPr>
      <t>同时收取。</t>
    </r>
  </si>
  <si>
    <t>013311000030000</t>
  </si>
  <si>
    <t>腹膜透析导管复位费（手术复位）</t>
  </si>
  <si>
    <t>通过手术调整复位移位的腹膜透析导管，恢复导管功能。</t>
  </si>
  <si>
    <t>所定价格涵盖消毒、修复、调整管路、试水通畅、缝合及必要时使用导丝调整、处理用物等步骤所需的人力资源和基本物质资源消耗。</t>
  </si>
  <si>
    <r>
      <rPr>
        <sz val="10"/>
        <rFont val="宋体"/>
        <charset val="134"/>
      </rPr>
      <t>不与</t>
    </r>
    <r>
      <rPr>
        <sz val="10"/>
        <rFont val="Times New Roman"/>
        <charset val="134"/>
      </rPr>
      <t>“</t>
    </r>
    <r>
      <rPr>
        <sz val="10"/>
        <rFont val="宋体"/>
        <charset val="134"/>
      </rPr>
      <t>腹膜透析导管复位费（导丝复位）</t>
    </r>
    <r>
      <rPr>
        <sz val="10"/>
        <rFont val="Times New Roman"/>
        <charset val="134"/>
      </rPr>
      <t>”</t>
    </r>
    <r>
      <rPr>
        <sz val="10"/>
        <rFont val="宋体"/>
        <charset val="134"/>
      </rPr>
      <t>同时收取。</t>
    </r>
  </si>
  <si>
    <t>013110000170000</t>
  </si>
  <si>
    <t>腹膜透析导管取出费</t>
  </si>
  <si>
    <t>通过各种方式取出腹膜透析导管。</t>
  </si>
  <si>
    <t>所定价格涵盖消毒、切开、分离、拔管、缝合等步骤所需的人力资源和基本物质资源消耗。</t>
  </si>
  <si>
    <t>013110000180000</t>
  </si>
  <si>
    <t>腹膜透析导管感染清创费</t>
  </si>
  <si>
    <t>清除感染的腹膜透析导管外涤纶套。</t>
  </si>
  <si>
    <t>所定价格涵盖消毒、切开、游离、清除涤纶套、缝合及必要时更换管路、处理用物等步骤所需的人力资源和基本物质资源消耗。</t>
  </si>
  <si>
    <r>
      <rPr>
        <sz val="10"/>
        <rFont val="宋体"/>
        <charset val="134"/>
      </rPr>
      <t>不与</t>
    </r>
    <r>
      <rPr>
        <sz val="10"/>
        <rFont val="Times New Roman"/>
        <charset val="134"/>
      </rPr>
      <t>“</t>
    </r>
    <r>
      <rPr>
        <sz val="10"/>
        <rFont val="宋体"/>
        <charset val="134"/>
      </rPr>
      <t>腹膜透析换管费</t>
    </r>
    <r>
      <rPr>
        <sz val="10"/>
        <rFont val="Times New Roman"/>
        <charset val="134"/>
      </rPr>
      <t>”</t>
    </r>
    <r>
      <rPr>
        <sz val="10"/>
        <rFont val="宋体"/>
        <charset val="134"/>
      </rPr>
      <t>同时收取。</t>
    </r>
  </si>
  <si>
    <t>013110000190000</t>
  </si>
  <si>
    <t>体外冲击波碎石费</t>
  </si>
  <si>
    <t>通过冲击波聚焦能量，裂解尿路结石，便于结石排出。</t>
  </si>
  <si>
    <t>所定价格涵盖体位摆放、机器校准、能量释放、结石裂解、排出体外等步骤所需的人力资源和基本物质资源消耗。</t>
  </si>
  <si>
    <t>013110000200000</t>
  </si>
  <si>
    <t>泌尿系镜下治疗费（常规）</t>
  </si>
  <si>
    <t>通过置物、取物等方式对泌尿系统及男性生殖系统病灶进行治疗。</t>
  </si>
  <si>
    <t>所定价格涵盖消毒、下镜、治疗、撤镜等步骤所需的人力资源和基本物质资源消耗。（不含泌尿系镜下检查）</t>
  </si>
  <si>
    <r>
      <rPr>
        <sz val="10"/>
        <rFont val="宋体"/>
        <charset val="134"/>
      </rPr>
      <t>同时行常规治疗和特殊治疗的，按照</t>
    </r>
    <r>
      <rPr>
        <sz val="10"/>
        <rFont val="Times New Roman"/>
        <charset val="134"/>
      </rPr>
      <t>“</t>
    </r>
    <r>
      <rPr>
        <sz val="10"/>
        <rFont val="宋体"/>
        <charset val="134"/>
      </rPr>
      <t>泌尿系镜下治疗费（特殊）</t>
    </r>
    <r>
      <rPr>
        <sz val="10"/>
        <rFont val="Times New Roman"/>
        <charset val="134"/>
      </rPr>
      <t>”</t>
    </r>
    <r>
      <rPr>
        <sz val="10"/>
        <rFont val="宋体"/>
        <charset val="134"/>
      </rPr>
      <t>收取。</t>
    </r>
  </si>
  <si>
    <t>013110000210000</t>
  </si>
  <si>
    <t>泌尿系镜下治疗费（特殊）</t>
  </si>
  <si>
    <t>通过电凝、冷冻、蒸汽、射频、微波等各种物理方式对泌尿系统及男性生殖系统病灶进行治疗。</t>
  </si>
  <si>
    <t>所定价格涵盖消毒、下镜、治疗、取出、撤镜等步骤所需的人力资源和基本物质资源消耗。（不含泌尿系镜下检查）</t>
  </si>
  <si>
    <r>
      <rPr>
        <sz val="10"/>
        <rFont val="Times New Roman"/>
        <charset val="134"/>
      </rPr>
      <t>1.</t>
    </r>
    <r>
      <rPr>
        <sz val="10"/>
        <rFont val="宋体"/>
        <charset val="134"/>
      </rPr>
      <t>同一治疗位置使用多种能量源只可收取一次。</t>
    </r>
    <r>
      <rPr>
        <sz val="10"/>
        <rFont val="Times New Roman"/>
        <charset val="134"/>
      </rPr>
      <t xml:space="preserve">
2.</t>
    </r>
    <r>
      <rPr>
        <sz val="10"/>
        <rFont val="宋体"/>
        <charset val="134"/>
      </rPr>
      <t>同时行常规治疗和特殊治疗的，按照</t>
    </r>
    <r>
      <rPr>
        <sz val="10"/>
        <rFont val="Times New Roman"/>
        <charset val="134"/>
      </rPr>
      <t>“</t>
    </r>
    <r>
      <rPr>
        <sz val="10"/>
        <rFont val="宋体"/>
        <charset val="134"/>
      </rPr>
      <t>泌尿系镜下治疗费（特殊）</t>
    </r>
    <r>
      <rPr>
        <sz val="10"/>
        <rFont val="Times New Roman"/>
        <charset val="134"/>
      </rPr>
      <t>”</t>
    </r>
    <r>
      <rPr>
        <sz val="10"/>
        <rFont val="宋体"/>
        <charset val="134"/>
      </rPr>
      <t>收取。</t>
    </r>
  </si>
  <si>
    <t>013311000040000</t>
  </si>
  <si>
    <t>泌尿系异物取出费</t>
  </si>
  <si>
    <t>通过手术从下尿路取出异物。</t>
  </si>
  <si>
    <t>所定价格涵盖手术计划、术区准备、消毒、取出异物、缝合、处理用物等步骤所需的人力资源和基本物质资源消耗。</t>
  </si>
  <si>
    <t>患者自身置入的异物，医保不予支付</t>
  </si>
  <si>
    <t>013311000040001</t>
  </si>
  <si>
    <t>泌尿系异物取出费-上尿路（加收）</t>
  </si>
  <si>
    <r>
      <rPr>
        <sz val="10"/>
        <rFont val="Times New Roman"/>
        <charset val="134"/>
      </rPr>
      <t>01</t>
    </r>
    <r>
      <rPr>
        <sz val="10"/>
        <rFont val="宋体"/>
        <charset val="134"/>
      </rPr>
      <t>上尿路</t>
    </r>
  </si>
  <si>
    <r>
      <rPr>
        <sz val="10"/>
        <rFont val="宋体"/>
        <charset val="134"/>
      </rPr>
      <t>本项目中的</t>
    </r>
    <r>
      <rPr>
        <sz val="10"/>
        <rFont val="Times New Roman"/>
        <charset val="134"/>
      </rPr>
      <t>“</t>
    </r>
    <r>
      <rPr>
        <sz val="10"/>
        <rFont val="宋体"/>
        <charset val="134"/>
      </rPr>
      <t>上尿路</t>
    </r>
    <r>
      <rPr>
        <sz val="10"/>
        <rFont val="Times New Roman"/>
        <charset val="134"/>
      </rPr>
      <t>”</t>
    </r>
    <r>
      <rPr>
        <sz val="10"/>
        <rFont val="宋体"/>
        <charset val="134"/>
      </rPr>
      <t>指：肾脏及输尿管。</t>
    </r>
  </si>
  <si>
    <t>013311000050000</t>
  </si>
  <si>
    <t>泌尿系取石费</t>
  </si>
  <si>
    <t>通过手术从下尿路取出结石。</t>
  </si>
  <si>
    <t>所定价格涵盖手术计划、术区准备、消毒、取石、缝合、处理用物等步骤所需的人力资源和基本物质资源消耗。</t>
  </si>
  <si>
    <t>013311000050001</t>
  </si>
  <si>
    <t>泌尿系取石费-上尿路（加收）</t>
  </si>
  <si>
    <t>013311000060000</t>
  </si>
  <si>
    <t>泌尿系造瘘费</t>
  </si>
  <si>
    <t>通过手术建立泌尿系与皮肤的瘘道。</t>
  </si>
  <si>
    <t>所定价格涵盖手术计划、术区准备、消毒、穿刺、建立瘘道、引流、缝合、处理用物等步骤所需的人力资源和基本物质资源消耗。</t>
  </si>
  <si>
    <t>013311000060001</t>
  </si>
  <si>
    <t>泌尿系造瘘费-上尿路（加收）</t>
  </si>
  <si>
    <t>013311000070000</t>
  </si>
  <si>
    <t>泌尿道瘘修补费</t>
  </si>
  <si>
    <t>通过手术修补消化系统、生殖系统与泌尿系统之间的瘘道。</t>
  </si>
  <si>
    <t>所定价格涵盖手术计划、术区准备、消毒、切开、修补、重建、缝合、处理用物等步骤所需的人力资源和基本物质资源消耗。</t>
  </si>
  <si>
    <t>013311000070100</t>
  </si>
  <si>
    <t>泌尿道瘘修补费-膀胱子宫瘘修补（扩展）</t>
  </si>
  <si>
    <r>
      <rPr>
        <sz val="10"/>
        <rFont val="Times New Roman"/>
        <charset val="134"/>
      </rPr>
      <t>01</t>
    </r>
    <r>
      <rPr>
        <sz val="10"/>
        <rFont val="宋体"/>
        <charset val="134"/>
      </rPr>
      <t>膀胱子宫瘘修补</t>
    </r>
  </si>
  <si>
    <t>013311000071100</t>
  </si>
  <si>
    <t>泌尿道瘘修补费-膀胱阴道瘘修补（扩展）</t>
  </si>
  <si>
    <t>11膀胱阴道瘘修补</t>
  </si>
  <si>
    <t>013311000080000</t>
  </si>
  <si>
    <t>肾穿刺费</t>
  </si>
  <si>
    <t>通过手术穿刺肾脏进行治疗。</t>
  </si>
  <si>
    <t>所定价格涵盖手术计划、术区准备、消毒、穿刺、闭合通路、处理用物等步骤所需的人力资源和基本物质资源消耗。</t>
  </si>
  <si>
    <t>013311000080001</t>
  </si>
  <si>
    <t>肾穿刺费-肾周脓肿引流（加收）</t>
  </si>
  <si>
    <r>
      <rPr>
        <sz val="10"/>
        <rFont val="Times New Roman"/>
        <charset val="134"/>
      </rPr>
      <t>01</t>
    </r>
    <r>
      <rPr>
        <sz val="10"/>
        <rFont val="宋体"/>
        <charset val="134"/>
      </rPr>
      <t>肾周脓肿引流</t>
    </r>
  </si>
  <si>
    <t>013311000080100</t>
  </si>
  <si>
    <t>肾穿刺费-肾封闭（扩展）</t>
  </si>
  <si>
    <r>
      <rPr>
        <sz val="10"/>
        <rFont val="Times New Roman"/>
        <charset val="134"/>
      </rPr>
      <t>01</t>
    </r>
    <r>
      <rPr>
        <sz val="10"/>
        <rFont val="宋体"/>
        <charset val="134"/>
      </rPr>
      <t>肾封闭</t>
    </r>
  </si>
  <si>
    <t>013311000090000</t>
  </si>
  <si>
    <t>肾周围淋巴管剥脱费</t>
  </si>
  <si>
    <t>通过手术结扎肾周围淋巴管。</t>
  </si>
  <si>
    <t>所定价格涵盖手术计划、术区准备、消毒、探查、淋巴管剥脱、创面检查、关闭、结扎、缝合、处理用物等步骤所需的人力资源和基本物质资源消耗。</t>
  </si>
  <si>
    <t>013311000100000</t>
  </si>
  <si>
    <t>肾包膜剥脱费</t>
  </si>
  <si>
    <t>通过手术剥脱肾包膜。</t>
  </si>
  <si>
    <t>所定价格涵盖手术计划、术区准备、切开、探查、剥除、检查、关闭、缝合、处理用物等步骤所需的人力资源和基本物质资源消耗。</t>
  </si>
  <si>
    <t>013311000110000</t>
  </si>
  <si>
    <t>融合肾分解费</t>
  </si>
  <si>
    <t>通过手术解除两肾粘连。</t>
  </si>
  <si>
    <t>所定价格涵盖手术计划、术区准备、切开、分离、检查和处理并发症、包扎、缝合、处理用物等步骤所需的人力资源和基本物质资源消耗。</t>
  </si>
  <si>
    <t>013311000120000</t>
  </si>
  <si>
    <t>肾修补费</t>
  </si>
  <si>
    <t>通过手术将破裂肾脏止血、缝合。</t>
  </si>
  <si>
    <t>所定价格涵盖手术计划、术区准备、消毒、探查、血肿清除、止血、缝合及引流、处理用物等步骤所需的人力资源和基本物质资源消耗。</t>
  </si>
  <si>
    <t>013311000130000</t>
  </si>
  <si>
    <t>肾囊肿去顶费</t>
  </si>
  <si>
    <t>通过手术去除囊肿顶部引流囊液、减轻压迫。</t>
  </si>
  <si>
    <t>所定价格涵盖手术计划、术区准备、切开、去顶、缝合、引流、处理用物等步骤所需的人力资源和基本物质资源消耗。</t>
  </si>
  <si>
    <t>013311000140000</t>
  </si>
  <si>
    <t>肾部分切除费</t>
  </si>
  <si>
    <t>通过手术切除肾实质病灶，保留同侧正常肾组织。</t>
  </si>
  <si>
    <t>所定价格涵盖手术计划、术区准备、切开、探查、止血、缝合、引流、处理用物等步骤所需的人力资源和基本物质资源消耗。</t>
  </si>
  <si>
    <t>013311000140001</t>
  </si>
  <si>
    <t>肾部分切除费-巨大病灶（加收）</t>
  </si>
  <si>
    <r>
      <rPr>
        <sz val="10"/>
        <rFont val="Times New Roman"/>
        <charset val="134"/>
      </rPr>
      <t>01</t>
    </r>
    <r>
      <rPr>
        <sz val="10"/>
        <rFont val="宋体"/>
        <charset val="134"/>
      </rPr>
      <t>巨大病灶</t>
    </r>
  </si>
  <si>
    <r>
      <rPr>
        <sz val="10"/>
        <rFont val="宋体"/>
        <charset val="134"/>
      </rPr>
      <t>本项目中的</t>
    </r>
    <r>
      <rPr>
        <sz val="10"/>
        <rFont val="Times New Roman"/>
        <charset val="134"/>
      </rPr>
      <t>“</t>
    </r>
    <r>
      <rPr>
        <sz val="10"/>
        <rFont val="宋体"/>
        <charset val="134"/>
      </rPr>
      <t>巨大病灶</t>
    </r>
    <r>
      <rPr>
        <sz val="10"/>
        <rFont val="Times New Roman"/>
        <charset val="134"/>
      </rPr>
      <t>”</t>
    </r>
    <r>
      <rPr>
        <sz val="10"/>
        <rFont val="宋体"/>
        <charset val="134"/>
      </rPr>
      <t>指：病灶最大径</t>
    </r>
    <r>
      <rPr>
        <sz val="10"/>
        <rFont val="Times New Roman"/>
        <charset val="134"/>
      </rPr>
      <t>≥4cm</t>
    </r>
    <r>
      <rPr>
        <sz val="10"/>
        <rFont val="宋体"/>
        <charset val="134"/>
      </rPr>
      <t>。</t>
    </r>
  </si>
  <si>
    <t>013311000150000</t>
  </si>
  <si>
    <t>肾全切费</t>
  </si>
  <si>
    <t>通过手术切除单侧全部肾脏组织。</t>
  </si>
  <si>
    <t>所定价格涵盖手术计划、术区准备、切开、探查、切除肾脏、检查、关闭、缝合、处理用物等步骤所需的人力资源和基本物质资源消耗。</t>
  </si>
  <si>
    <t>013311000160000</t>
  </si>
  <si>
    <t>肾上腺部分切除费</t>
  </si>
  <si>
    <t>通过手术切除部分肾上腺。</t>
  </si>
  <si>
    <t>所定价格涵盖手术计划、术区准备、切开、探查、切除部分肾上腺、检查、关闭、缝合、处理用物等步骤所需的人力资源和基本物质资源消耗。</t>
  </si>
  <si>
    <t>013311000160001</t>
  </si>
  <si>
    <t>肾上腺部分切除费-肾上腺嗜铬细胞瘤切除（加收）</t>
  </si>
  <si>
    <r>
      <rPr>
        <sz val="10"/>
        <rFont val="Times New Roman"/>
        <charset val="134"/>
      </rPr>
      <t>01</t>
    </r>
    <r>
      <rPr>
        <sz val="10"/>
        <rFont val="宋体"/>
        <charset val="134"/>
      </rPr>
      <t>肾上腺嗜铬细胞瘤切除</t>
    </r>
  </si>
  <si>
    <t>013311000170000</t>
  </si>
  <si>
    <t>肾上腺全切费</t>
  </si>
  <si>
    <t>通过手术切除单侧全部肾上腺。</t>
  </si>
  <si>
    <t>所定价格涵盖手术计划、术区准备、切开、探查、切除肾上腺、检查、关闭、缝合、处理用物等步骤所需的人力资源和基本物质资源消耗。</t>
  </si>
  <si>
    <t>013311000170001</t>
  </si>
  <si>
    <t>肾上腺全切费-上腺嗜铬细胞瘤切除（加收）</t>
  </si>
  <si>
    <t>013311000180000</t>
  </si>
  <si>
    <t>肾上腺移植费</t>
  </si>
  <si>
    <t>通过手术实现患者原位肾上腺切除和供体肾上腺植入。</t>
  </si>
  <si>
    <t>所定价格涵盖手术计划、术区准备、切开、切除、整复、植入、吻合、关闭、缝合、处理用物等步骤所需的人力资源和基本物质资源消耗。</t>
  </si>
  <si>
    <t>013311000180100</t>
  </si>
  <si>
    <t>肾上腺移植费-异种器官（扩展）</t>
  </si>
  <si>
    <r>
      <rPr>
        <sz val="10"/>
        <rFont val="Times New Roman"/>
        <charset val="134"/>
      </rPr>
      <t>01</t>
    </r>
    <r>
      <rPr>
        <sz val="10"/>
        <rFont val="宋体"/>
        <charset val="134"/>
      </rPr>
      <t>异种器官</t>
    </r>
  </si>
  <si>
    <t>013311000190000</t>
  </si>
  <si>
    <t>输尿管部分切除费</t>
  </si>
  <si>
    <t>通过手术切除输尿管部分组织。</t>
  </si>
  <si>
    <t>所定价格涵盖手术计划、术区准备、消毒、切开、切除、吻合、关闭、缝合、处理用物等步骤所需的人力资源和基本物质资源消耗。</t>
  </si>
  <si>
    <t>013311000200000</t>
  </si>
  <si>
    <t>肾输尿管全长切除费</t>
  </si>
  <si>
    <t>通过手术切除肾输尿管全长。</t>
  </si>
  <si>
    <t>所定价格涵盖手术计划、术区准备、切开、探查、切除、检查、关闭、缝合、处理用物等步骤所需的人力资源和基本物质资源消耗。</t>
  </si>
  <si>
    <t>013311000210000</t>
  </si>
  <si>
    <t>输尿管支架置入费</t>
  </si>
  <si>
    <t>通过手术置入输尿管支架。</t>
  </si>
  <si>
    <t>所定价格涵盖手术计划、术区准备、消毒、插管、置入支架、撤除、处理用物等步骤所需的人力资源和基本物质资源消耗。</t>
  </si>
  <si>
    <t>013311000220000</t>
  </si>
  <si>
    <t>输尿管支架取出费</t>
  </si>
  <si>
    <t>通过手术取出输尿管支架。</t>
  </si>
  <si>
    <t>所定价格涵盖手术计划、术区准备、消毒、取出、处理用物等步骤所需的人力资源和基本物质资源消耗。</t>
  </si>
  <si>
    <t>013311000230000</t>
  </si>
  <si>
    <r>
      <rPr>
        <sz val="10"/>
        <rFont val="宋体"/>
        <charset val="134"/>
      </rPr>
      <t>膀胱颈</t>
    </r>
    <r>
      <rPr>
        <sz val="10"/>
        <rFont val="Times New Roman"/>
        <charset val="134"/>
      </rPr>
      <t>/</t>
    </r>
    <r>
      <rPr>
        <sz val="10"/>
        <rFont val="宋体"/>
        <charset val="134"/>
      </rPr>
      <t>尿道悬吊费</t>
    </r>
  </si>
  <si>
    <t>通过手术固定脱垂脏器，改善生理功能。</t>
  </si>
  <si>
    <t>所定价格涵盖手术计划、术区准备、消毒、切开、脏器悬吊、调整确认、包扎、缝合、处理用物等步骤所需的人力资源和基本物质资源消耗。</t>
  </si>
  <si>
    <t>013311000240000</t>
  </si>
  <si>
    <t>膀胱灌注费</t>
  </si>
  <si>
    <t>通过向膀胱灌注药物或其他液体进行治疗。</t>
  </si>
  <si>
    <t>所定价格涵盖消毒、润滑尿道、插管、灌注、撤管、处理用物等步骤所需的人力资源和基本物质资源消耗。</t>
  </si>
  <si>
    <t>013311000250000</t>
  </si>
  <si>
    <t>膀胱修补费</t>
  </si>
  <si>
    <t>通过手术修补膀胱。</t>
  </si>
  <si>
    <t>013311000260000</t>
  </si>
  <si>
    <t>膀胱颈重建费</t>
  </si>
  <si>
    <t>通过手术重建膀胱颈。</t>
  </si>
  <si>
    <t>所定价格涵盖手术计划、术区准备、消毒、切开、分离、重建、缝合、处理用物等步骤所需的人力资源和基本物质资源消耗。</t>
  </si>
  <si>
    <t>013311000270000</t>
  </si>
  <si>
    <t>膀胱部分切除费</t>
  </si>
  <si>
    <t>通过手术切除病变部分膀胱。</t>
  </si>
  <si>
    <t>所定价格涵盖手术计划、术区准备、消毒、切开、切除、缝合、处理用物等步骤所需的人力资源和基本物质资源消耗。</t>
  </si>
  <si>
    <t>013311000270011</t>
  </si>
  <si>
    <t>膀胱部分切除费-脐尿管肿瘤切除（加收）</t>
  </si>
  <si>
    <r>
      <rPr>
        <sz val="10"/>
        <rFont val="Times New Roman"/>
        <charset val="134"/>
      </rPr>
      <t>01</t>
    </r>
    <r>
      <rPr>
        <sz val="10"/>
        <rFont val="宋体"/>
        <charset val="134"/>
      </rPr>
      <t>脐尿管肿瘤切除</t>
    </r>
  </si>
  <si>
    <t>013311000280000</t>
  </si>
  <si>
    <t>膀胱全切除费</t>
  </si>
  <si>
    <t>通过手术切除全部膀胱。</t>
  </si>
  <si>
    <t>013311000290000</t>
  </si>
  <si>
    <t>根治性膀胱全切除费</t>
  </si>
  <si>
    <t>通过手术根治性完整切除膀胱及周围生殖系统。</t>
  </si>
  <si>
    <t>所定价格涵盖手术计划、术区准备、消毒、切开、切除、关闭、缝合、必要时行盆腔淋巴结清扫、处理用物等步骤所需的人力资源和基本物质资源消耗。</t>
  </si>
  <si>
    <t>男性需切除膀胱、前列腺、精囊腺；女性需切除膀胱、子宫、卵巢、阴道。</t>
  </si>
  <si>
    <t>013311000290001</t>
  </si>
  <si>
    <t>根治性膀胱全切除费-保留性神经（加收）</t>
  </si>
  <si>
    <r>
      <rPr>
        <sz val="10"/>
        <rFont val="Times New Roman"/>
        <charset val="134"/>
      </rPr>
      <t>01</t>
    </r>
    <r>
      <rPr>
        <sz val="10"/>
        <rFont val="宋体"/>
        <charset val="134"/>
      </rPr>
      <t>保留性神经</t>
    </r>
  </si>
  <si>
    <t>013311000300000</t>
  </si>
  <si>
    <t>尿道支架置入费</t>
  </si>
  <si>
    <t>通过手术置入尿道支架。</t>
  </si>
  <si>
    <t>所定价格涵盖手术计划、术区准备、消毒、置入、调位、撤除导管及必要时球囊扩张、处理用物等步骤所需的人力资源和基本物质资源消耗。</t>
  </si>
  <si>
    <t>013311000310000</t>
  </si>
  <si>
    <t>尿道支架取出费</t>
  </si>
  <si>
    <t>通过手术取出尿道支架。</t>
  </si>
  <si>
    <t>013311000320000</t>
  </si>
  <si>
    <t>尿道部分切除费</t>
  </si>
  <si>
    <t>通过手术切除尿道内病变。</t>
  </si>
  <si>
    <t>所定价格涵盖手术计划、术区准备、消毒、切开、分离、病变切除、尿道成形、缝合、处理用物等步骤所需的人力资源和基本物质资源消耗。</t>
  </si>
  <si>
    <t>013311000330000</t>
  </si>
  <si>
    <t>尿道全切除费</t>
  </si>
  <si>
    <t>通过手术切除完整尿道。</t>
  </si>
  <si>
    <t>所定价格涵盖手术计划、术区准备、消毒、切开、分离、切除、尿道成形、缝合、处理用物等步骤所需的人力资源和基本物质资源消耗。</t>
  </si>
  <si>
    <t>013311000340000</t>
  </si>
  <si>
    <t>尿道扩张费</t>
  </si>
  <si>
    <t>通过手术扩张狭窄尿道。</t>
  </si>
  <si>
    <t>所定价格涵盖手术计划、术区准备、消毒、插管、导入球囊、充气扩张、观察调整、撤除、处理用物等步骤所需的人力资源和基本物质资源消耗。</t>
  </si>
  <si>
    <t>013311000350000</t>
  </si>
  <si>
    <t>尿道裂成形费（常规）</t>
  </si>
  <si>
    <t>通过手术恢复尿道口正常位置。</t>
  </si>
  <si>
    <t>所定价格涵盖手术计划、术区准备、消毒、尿道裂处理、缺损修复、包皮成型、处理用物等步骤所需的人力资源和基本物质资源消耗。</t>
  </si>
  <si>
    <t>013311000360000</t>
  </si>
  <si>
    <t>尿道裂成形费（复杂）</t>
  </si>
  <si>
    <t>通过手术使复杂尿道裂恢复正常位置。</t>
  </si>
  <si>
    <r>
      <rPr>
        <sz val="10"/>
        <rFont val="宋体"/>
        <charset val="134"/>
      </rPr>
      <t>本项目中的</t>
    </r>
    <r>
      <rPr>
        <sz val="10"/>
        <rFont val="Times New Roman"/>
        <charset val="134"/>
      </rPr>
      <t>“</t>
    </r>
    <r>
      <rPr>
        <sz val="10"/>
        <rFont val="宋体"/>
        <charset val="134"/>
      </rPr>
      <t>复杂</t>
    </r>
    <r>
      <rPr>
        <sz val="10"/>
        <rFont val="Times New Roman"/>
        <charset val="134"/>
      </rPr>
      <t>”</t>
    </r>
    <r>
      <rPr>
        <sz val="10"/>
        <rFont val="宋体"/>
        <charset val="134"/>
      </rPr>
      <t>指：需横断尿板、重建尿道、增加防水层的情况。</t>
    </r>
  </si>
  <si>
    <t>013311000370000</t>
  </si>
  <si>
    <t>尿流改道费</t>
  </si>
  <si>
    <t>通过手术实现尿道改道。</t>
  </si>
  <si>
    <t>所定价格涵盖手术计划、术区准备、消毒、切开、端端吻合、缝合、处理用物等步骤所需的人力资源和基本物质资源消耗。</t>
  </si>
  <si>
    <t>013311000370001</t>
  </si>
  <si>
    <t>尿流改道费-原位或可控性储尿囊（加收）</t>
  </si>
  <si>
    <r>
      <rPr>
        <sz val="10"/>
        <rFont val="Times New Roman"/>
        <charset val="134"/>
      </rPr>
      <t>01</t>
    </r>
    <r>
      <rPr>
        <sz val="10"/>
        <rFont val="宋体"/>
        <charset val="134"/>
      </rPr>
      <t>原位或可控性储尿囊</t>
    </r>
  </si>
  <si>
    <t>013311000370011</t>
  </si>
  <si>
    <t>尿流改道费-输尿管造口（减收）</t>
  </si>
  <si>
    <t>11输尿管造口减收</t>
  </si>
  <si>
    <t>013311000380000</t>
  </si>
  <si>
    <t>尿路成形费（常规）</t>
  </si>
  <si>
    <t>通过手术解除肾盂输尿管连接部、输尿管、尿道处的梗阻，重建尿路。</t>
  </si>
  <si>
    <t>所定价格涵盖手术计划、术区准备、消毒、切开、解除连接部梗阻、裁剪尿路、重建、缝合、处理用物等步骤所需的人力资源和基本物质资源消耗。</t>
  </si>
  <si>
    <t>013311000390000</t>
  </si>
  <si>
    <t>尿路成形费（复杂）</t>
  </si>
  <si>
    <t>通过手术解除复杂情况下的肾盂输尿管连接部、输尿管、尿道处的梗阻，重建尿路。</t>
  </si>
  <si>
    <r>
      <rPr>
        <sz val="10"/>
        <rFont val="宋体"/>
        <charset val="134"/>
      </rPr>
      <t>本项目中的</t>
    </r>
    <r>
      <rPr>
        <sz val="10"/>
        <rFont val="Times New Roman"/>
        <charset val="134"/>
      </rPr>
      <t>“</t>
    </r>
    <r>
      <rPr>
        <sz val="10"/>
        <rFont val="宋体"/>
        <charset val="134"/>
      </rPr>
      <t>复杂</t>
    </r>
    <r>
      <rPr>
        <sz val="10"/>
        <rFont val="Times New Roman"/>
        <charset val="134"/>
      </rPr>
      <t>”</t>
    </r>
    <r>
      <rPr>
        <sz val="10"/>
        <rFont val="宋体"/>
        <charset val="134"/>
      </rPr>
      <t>指：双侧同时手术、肠管代输尿管、膀胱瓣代输尿管、口腔黏膜代输尿管、阑尾代输尿管、肾盂瓣成形的方式。</t>
    </r>
  </si>
  <si>
    <t>013311000400000</t>
  </si>
  <si>
    <t>人工尿道括约肌装置置入费</t>
  </si>
  <si>
    <t>通过手术置入人工尿道括约肌装置。</t>
  </si>
  <si>
    <t>所定价格涵盖手术计划、术区准备、切开、安装、调试、缝合、处理用物等步骤所需的人力资源和基本物质资源消耗。</t>
  </si>
  <si>
    <r>
      <rPr>
        <sz val="10"/>
        <rFont val="宋体"/>
        <charset val="134"/>
      </rPr>
      <t>不与</t>
    </r>
    <r>
      <rPr>
        <sz val="10"/>
        <rFont val="Times New Roman"/>
        <charset val="134"/>
      </rPr>
      <t>“</t>
    </r>
    <r>
      <rPr>
        <sz val="10"/>
        <rFont val="宋体"/>
        <charset val="134"/>
      </rPr>
      <t>人工尿道括约肌装置更换费</t>
    </r>
    <r>
      <rPr>
        <sz val="10"/>
        <rFont val="Times New Roman"/>
        <charset val="134"/>
      </rPr>
      <t>”</t>
    </r>
    <r>
      <rPr>
        <sz val="10"/>
        <rFont val="宋体"/>
        <charset val="134"/>
      </rPr>
      <t>同时收取。</t>
    </r>
  </si>
  <si>
    <t>013311000410000</t>
  </si>
  <si>
    <t>人工尿道括约肌装置取出费</t>
  </si>
  <si>
    <t>通过手术取出人工尿道括约肌装置。</t>
  </si>
  <si>
    <t>所定价格涵盖手术计划、术区准备、切开、取出、缝合、处理用物等步骤所需的人力资源和基本物质资源消耗。</t>
  </si>
  <si>
    <t>013311000420000</t>
  </si>
  <si>
    <t>人工尿道括约肌装置更换费</t>
  </si>
  <si>
    <t>通过手术更换人工尿道括约肌装置。</t>
  </si>
  <si>
    <r>
      <rPr>
        <sz val="10"/>
        <rFont val="宋体"/>
        <charset val="134"/>
      </rPr>
      <t>不与</t>
    </r>
    <r>
      <rPr>
        <sz val="10"/>
        <rFont val="Times New Roman"/>
        <charset val="134"/>
      </rPr>
      <t>“</t>
    </r>
    <r>
      <rPr>
        <sz val="10"/>
        <rFont val="宋体"/>
        <charset val="134"/>
      </rPr>
      <t>人工尿道括约肌装置置入费</t>
    </r>
    <r>
      <rPr>
        <sz val="10"/>
        <rFont val="Times New Roman"/>
        <charset val="134"/>
      </rPr>
      <t>”“</t>
    </r>
    <r>
      <rPr>
        <sz val="10"/>
        <rFont val="宋体"/>
        <charset val="134"/>
      </rPr>
      <t>人工尿道括约肌装置取出费</t>
    </r>
    <r>
      <rPr>
        <sz val="10"/>
        <rFont val="Times New Roman"/>
        <charset val="134"/>
      </rPr>
      <t>”</t>
    </r>
    <r>
      <rPr>
        <sz val="10"/>
        <rFont val="宋体"/>
        <charset val="134"/>
      </rPr>
      <t>同时收取。</t>
    </r>
  </si>
  <si>
    <t>013312000010000</t>
  </si>
  <si>
    <t>睾丸移植费</t>
  </si>
  <si>
    <t>通过手术移植固定睾丸。</t>
  </si>
  <si>
    <t>所定价格涵盖手术计划、术区准备、消毒、切开、游离、血管吻合、固定、关闭、缝合、处理用物等步骤所需的人力资源和基本物质资源消耗。</t>
  </si>
  <si>
    <t>013312000010100</t>
  </si>
  <si>
    <t>睾丸移植费-异种睾丸（扩展）</t>
  </si>
  <si>
    <r>
      <rPr>
        <sz val="10"/>
        <rFont val="Times New Roman"/>
        <charset val="134"/>
      </rPr>
      <t>01</t>
    </r>
    <r>
      <rPr>
        <sz val="10"/>
        <rFont val="宋体"/>
        <charset val="134"/>
      </rPr>
      <t>异种睾丸</t>
    </r>
  </si>
  <si>
    <t>013312000020000</t>
  </si>
  <si>
    <t>隐睾复位费</t>
  </si>
  <si>
    <t>通过手术将隐睾复位至阴囊内。</t>
  </si>
  <si>
    <t>所定价格涵盖手术计划、术区准备、消毒、切开、游离、下降睾丸、固定、关闭、缝合、处理用物等步骤所需的人力资源和基本物质资源消耗。</t>
  </si>
  <si>
    <t>013312000020001</t>
  </si>
  <si>
    <t>隐睾复位费-高位复位（加收）</t>
  </si>
  <si>
    <r>
      <rPr>
        <sz val="10"/>
        <rFont val="Times New Roman"/>
        <charset val="134"/>
      </rPr>
      <t>01</t>
    </r>
    <r>
      <rPr>
        <sz val="10"/>
        <rFont val="宋体"/>
        <charset val="134"/>
      </rPr>
      <t>高位复位</t>
    </r>
  </si>
  <si>
    <r>
      <rPr>
        <sz val="10"/>
        <rFont val="宋体"/>
        <charset val="134"/>
      </rPr>
      <t>本项目中的</t>
    </r>
    <r>
      <rPr>
        <sz val="10"/>
        <rFont val="Times New Roman"/>
        <charset val="134"/>
      </rPr>
      <t>“</t>
    </r>
    <r>
      <rPr>
        <sz val="10"/>
        <rFont val="宋体"/>
        <charset val="134"/>
      </rPr>
      <t>高位</t>
    </r>
    <r>
      <rPr>
        <sz val="10"/>
        <rFont val="Times New Roman"/>
        <charset val="134"/>
      </rPr>
      <t>”</t>
    </r>
    <r>
      <rPr>
        <sz val="10"/>
        <rFont val="宋体"/>
        <charset val="134"/>
      </rPr>
      <t>指：腹股沟以上部位，不含腹股沟。</t>
    </r>
  </si>
  <si>
    <r>
      <rPr>
        <sz val="10"/>
        <rFont val="Times New Roman"/>
        <charset val="134"/>
      </rPr>
      <t>855</t>
    </r>
    <r>
      <rPr>
        <sz val="10"/>
        <rFont val="宋体"/>
        <charset val="134"/>
      </rPr>
      <t>（不做腹腔镜减收</t>
    </r>
    <r>
      <rPr>
        <sz val="10"/>
        <rFont val="Times New Roman"/>
        <charset val="134"/>
      </rPr>
      <t>600</t>
    </r>
    <r>
      <rPr>
        <sz val="10"/>
        <rFont val="宋体"/>
        <charset val="134"/>
      </rPr>
      <t>）</t>
    </r>
  </si>
  <si>
    <t>013312000030000</t>
  </si>
  <si>
    <t>睾丸切除费</t>
  </si>
  <si>
    <t>通过手术切除睾丸。</t>
  </si>
  <si>
    <t>所定价格涵盖手术计划、术区准备、消毒、切开、游离、切除、关闭、缝合、处理用物等步骤所需的人力资源和基本物质资源消耗。</t>
  </si>
  <si>
    <t>013312000030001</t>
  </si>
  <si>
    <t>睾丸切除费-恶性肿瘤切除（加收）</t>
  </si>
  <si>
    <r>
      <rPr>
        <sz val="10"/>
        <rFont val="Times New Roman"/>
        <charset val="134"/>
      </rPr>
      <t>01</t>
    </r>
    <r>
      <rPr>
        <sz val="10"/>
        <rFont val="宋体"/>
        <charset val="134"/>
      </rPr>
      <t>恶性肿瘤切除</t>
    </r>
  </si>
  <si>
    <t>013312000030100</t>
  </si>
  <si>
    <t>睾丸切除费-附睾切除（扩展）</t>
  </si>
  <si>
    <r>
      <rPr>
        <sz val="10"/>
        <rFont val="Times New Roman"/>
        <charset val="134"/>
      </rPr>
      <t>01</t>
    </r>
    <r>
      <rPr>
        <sz val="10"/>
        <rFont val="宋体"/>
        <charset val="134"/>
      </rPr>
      <t>附睾切除</t>
    </r>
  </si>
  <si>
    <t>013312000040000</t>
  </si>
  <si>
    <t>睾丸鞘膜翻转费</t>
  </si>
  <si>
    <t>通过手术去除鞘膜积液并翻转鞘膜。</t>
  </si>
  <si>
    <t>所定价格涵盖手术计划、术区准备、消毒、切开、游离、切除、翻转固定、关闭、缝合、处理用物等步骤所需的人力资源和基本物质资源消耗。</t>
  </si>
  <si>
    <t>013312000050000</t>
  </si>
  <si>
    <t>睾丸修补费</t>
  </si>
  <si>
    <t>通过手术修补缝合睾丸。</t>
  </si>
  <si>
    <t>所定价格涵盖手术计划、术区准备、消毒、切开、探查、修补、关闭、缝合、处理用物等步骤所需的人力资源和基本物质资源消耗。</t>
  </si>
  <si>
    <t>013312000060000</t>
  </si>
  <si>
    <t>睾丸扭转复位费</t>
  </si>
  <si>
    <t>通过手术将扭转睾丸或附件复位固定。</t>
  </si>
  <si>
    <t>所定价格涵盖手术计划、术区准备、消毒、切开、探查、修补、复位、关闭、缝合、处理用物等步骤所需的人力资源和基本物质资源消耗。</t>
  </si>
  <si>
    <t>013312000070000</t>
  </si>
  <si>
    <t>鞘膜积液穿刺费</t>
  </si>
  <si>
    <t>通过手术穿刺鞘膜积液。</t>
  </si>
  <si>
    <t>所定价格涵盖消毒、穿刺、抽出内容物、包扎、冷敷等步骤所需的人力资源和基本物质资源消耗。</t>
  </si>
  <si>
    <t>013312000080000</t>
  </si>
  <si>
    <t>输精管阻断费</t>
  </si>
  <si>
    <t>通过手术阻断输精管。</t>
  </si>
  <si>
    <t>所定价格涵盖手术计划、术区准备、消毒、切开、定位输精管、阻断、缝合、处理用物等步骤所需的人力资源和基本物质资源消耗。</t>
  </si>
  <si>
    <t>013312000090000</t>
  </si>
  <si>
    <t>输精管吻合费</t>
  </si>
  <si>
    <t>通过手术吻合输精管。</t>
  </si>
  <si>
    <t>所定价格涵盖手术计划、术区准备、消毒、切开、定位断端、瘢痕切除、通畅实验、定点画线、缝合、处理用物等步骤所需的人力资源和基本物质资源消耗。</t>
  </si>
  <si>
    <r>
      <rPr>
        <sz val="10"/>
        <rFont val="Times New Roman"/>
        <charset val="134"/>
      </rPr>
      <t>01</t>
    </r>
    <r>
      <rPr>
        <sz val="10"/>
        <rFont val="宋体"/>
        <charset val="134"/>
      </rPr>
      <t>输精管附睾吻合</t>
    </r>
  </si>
  <si>
    <t>013312000090001</t>
  </si>
  <si>
    <t>输精管吻合费-输精管附睾吻合（加收）</t>
  </si>
  <si>
    <t>013312000100000</t>
  </si>
  <si>
    <t>射精管梗阻治疗费</t>
  </si>
  <si>
    <t>通过手术治疗射精管梗阻。</t>
  </si>
  <si>
    <t>所定价格涵盖手术计划、术区准备、消毒、切开前列腺小囊、止血、缝合、处理用物等步骤所需的人力资源和基本物质资源消耗。</t>
  </si>
  <si>
    <t>013312000110000</t>
  </si>
  <si>
    <t>精囊冲洗费</t>
  </si>
  <si>
    <t>通过手术冲洗精囊。</t>
  </si>
  <si>
    <t>所定价格涵盖手术计划、术区准备、消毒、插管、反复冲洗精囊等步骤的人力资源和基本物质资源消耗。</t>
  </si>
  <si>
    <t>013312000120000</t>
  </si>
  <si>
    <t>精囊肿物切除费</t>
  </si>
  <si>
    <t>通过手术切除精囊肿物。</t>
  </si>
  <si>
    <t>所定价格涵盖手术计划、术区准备、消毒、切开、切除精囊肿物、吻合、关闭、缝合、处理用物等步骤所需的人力资源和基本物质资源消耗。</t>
  </si>
  <si>
    <t>013312000120001</t>
  </si>
  <si>
    <t>精囊肿物切除费-恶性肿瘤切除（加收）</t>
  </si>
  <si>
    <t>013312000130000</t>
  </si>
  <si>
    <t>精索静脉曲张结扎费</t>
  </si>
  <si>
    <t>通过手术结扎精索静脉。</t>
  </si>
  <si>
    <t>所定价格涵盖手术计划、术区准备、消毒、切开、定位、结扎、关闭、缝合、处理用物等步骤所需的人力资源和基本物质资源消耗。</t>
  </si>
  <si>
    <t>013312000130100</t>
  </si>
  <si>
    <t>精索静脉曲张结扎费-精索静脉瘤切除（扩展）</t>
  </si>
  <si>
    <r>
      <rPr>
        <sz val="10"/>
        <rFont val="Times New Roman"/>
        <charset val="134"/>
      </rPr>
      <t>01</t>
    </r>
    <r>
      <rPr>
        <sz val="10"/>
        <rFont val="宋体"/>
        <charset val="134"/>
      </rPr>
      <t>精索静脉瘤切除</t>
    </r>
  </si>
  <si>
    <t>013312000140000</t>
  </si>
  <si>
    <t>精索静脉曲张栓塞费</t>
  </si>
  <si>
    <t>通过各种方式栓塞精索静脉曲张。</t>
  </si>
  <si>
    <t>所定价格涵盖手术计划、术区准备、消毒、切开、栓塞治疗、缝合、处理用物等步骤所需的人力资源和基本物质资源消耗。</t>
  </si>
  <si>
    <t>013111000030000</t>
  </si>
  <si>
    <t>前列腺按摩费</t>
  </si>
  <si>
    <t>通过各种方式按压挤出前列腺液。</t>
  </si>
  <si>
    <t>所定价格涵盖消毒、定位、按摩、处理用物等步骤所需的人力资源和基本物质资源消耗。</t>
  </si>
  <si>
    <t>013111000040000</t>
  </si>
  <si>
    <t>前列腺注射费</t>
  </si>
  <si>
    <t>对前列腺局部注射药物。</t>
  </si>
  <si>
    <t>所定价格涵盖消毒、注射、处理用物等步骤所需的人力资源和基本物质资源消耗。</t>
  </si>
  <si>
    <t>013312000150000</t>
  </si>
  <si>
    <t>前列腺部分切除费</t>
  </si>
  <si>
    <t>通过手术切除部分前列腺。</t>
  </si>
  <si>
    <t>所定价格涵盖手术计划、术区准备、消毒、切开、冲洗、分离、切除、缝合、处理用物等步骤所需的人力资源和基本物质资源消耗。</t>
  </si>
  <si>
    <t>013312000160000</t>
  </si>
  <si>
    <t>前列腺全切费</t>
  </si>
  <si>
    <t>通过手术切除全部前列腺。</t>
  </si>
  <si>
    <t>所定价格涵盖手术计划、术区准备、消毒、切开、分离、切除、缝合、处理用物等步骤所需的人力资源和基本物质资源消耗。</t>
  </si>
  <si>
    <t>013312000160001</t>
  </si>
  <si>
    <t>前列腺全切费-保留性神经（加收）</t>
  </si>
  <si>
    <t>013312000170000</t>
  </si>
  <si>
    <t>前列腺囊肿引流费</t>
  </si>
  <si>
    <t>通过手术引流前列腺囊肿或脓肿。</t>
  </si>
  <si>
    <t>所定价格涵盖手术计划、术区准备、消毒、定位、切开、引流、包扎、缝合、处理用物等步骤所需的人力资源和基本物质资源消耗。</t>
  </si>
  <si>
    <t>013312000170001</t>
  </si>
  <si>
    <t>前列腺囊肿引流费-前列腺囊肿切除（加收）</t>
  </si>
  <si>
    <r>
      <rPr>
        <sz val="10"/>
        <rFont val="Times New Roman"/>
        <charset val="134"/>
      </rPr>
      <t>01</t>
    </r>
    <r>
      <rPr>
        <sz val="10"/>
        <rFont val="宋体"/>
        <charset val="134"/>
      </rPr>
      <t>前列腺囊肿切除</t>
    </r>
  </si>
  <si>
    <t>013312000180000</t>
  </si>
  <si>
    <t>阴囊肿物切除费</t>
  </si>
  <si>
    <t>通过手术切除阴囊内肿物。</t>
  </si>
  <si>
    <t>所定价格涵盖手术计划、术区准备、消毒、切开、切除、关闭、缝合、处理用物等步骤所需的人力资源和基本物质资源消耗。</t>
  </si>
  <si>
    <t>013312000180001</t>
  </si>
  <si>
    <t>阴囊肿物切除费-恶性肿瘤切除（加收）</t>
  </si>
  <si>
    <t>013312000190000</t>
  </si>
  <si>
    <t>阴囊病变清创引流费</t>
  </si>
  <si>
    <t>通过手术对阴囊脓性肿物进行清创引流。</t>
  </si>
  <si>
    <t>所定价格涵盖手术计划、术区准备、消毒、切开、清创、引流、缝合、处理用物等步骤所需的人力资源和基本物质资源消耗。</t>
  </si>
  <si>
    <t>013111000050000</t>
  </si>
  <si>
    <t>阴茎海绵体药物注射费</t>
  </si>
  <si>
    <t>向患者阴茎海绵体内注入药物。</t>
  </si>
  <si>
    <t>所定价格涵盖消毒、穿刺、注药、止血、包扎等步骤所需的人力资源和基本物质资源消耗。</t>
  </si>
  <si>
    <t>013111000060000</t>
  </si>
  <si>
    <t>阴茎海绵体灌流治疗费</t>
  </si>
  <si>
    <t>通过抽吸、冲洗等方式治疗阴茎异常勃起。</t>
  </si>
  <si>
    <t>所定价格涵盖消毒、设备准备、灌流、观察等步骤所需的人力资源和基本物质资源消耗。</t>
  </si>
  <si>
    <t>013312000200000</t>
  </si>
  <si>
    <t>阴茎部分切除费</t>
  </si>
  <si>
    <t>通过手术切除部分阴茎、肿物、囊肿、硬性结节。</t>
  </si>
  <si>
    <t>所定价格涵盖手术计划、术区准备、消毒、切开、分离、切除、缝合及必要时尿道口整形、处理用物等步骤所需的人力资源和基本物质资源消耗。</t>
  </si>
  <si>
    <t>013312000210000</t>
  </si>
  <si>
    <t>阴茎全切费</t>
  </si>
  <si>
    <t>通过手术切除全部阴茎，改道尿道。</t>
  </si>
  <si>
    <t>所定价格涵盖手术计划、术区准备、消毒、切开、海绵体切断、尿道游离、重建尿道外口、缝合、处理用物等步骤所需的人力资源和基本物质资源消耗。</t>
  </si>
  <si>
    <t>013312000210001</t>
  </si>
  <si>
    <t>阴茎全切费-阴茎阴囊全切（加收）</t>
  </si>
  <si>
    <r>
      <rPr>
        <sz val="10"/>
        <rFont val="Times New Roman"/>
        <charset val="134"/>
      </rPr>
      <t>01</t>
    </r>
    <r>
      <rPr>
        <sz val="10"/>
        <rFont val="宋体"/>
        <charset val="134"/>
      </rPr>
      <t>阴茎阴囊全切</t>
    </r>
  </si>
  <si>
    <t>013312000220000</t>
  </si>
  <si>
    <t>阴茎假体置入费</t>
  </si>
  <si>
    <t>通过手术置入阴茎假体。</t>
  </si>
  <si>
    <t>所定价格涵盖手术计划、术区准备、消毒、切开、置入假体、关闭、缝合、处理用物等步骤所需的人力资源和基本物质资源消耗。</t>
  </si>
  <si>
    <r>
      <rPr>
        <sz val="10"/>
        <rFont val="宋体"/>
        <charset val="134"/>
      </rPr>
      <t>不与</t>
    </r>
    <r>
      <rPr>
        <sz val="10"/>
        <rFont val="Times New Roman"/>
        <charset val="134"/>
      </rPr>
      <t>“</t>
    </r>
    <r>
      <rPr>
        <sz val="10"/>
        <rFont val="宋体"/>
        <charset val="134"/>
      </rPr>
      <t>阴茎假体更换费</t>
    </r>
    <r>
      <rPr>
        <sz val="10"/>
        <rFont val="Times New Roman"/>
        <charset val="134"/>
      </rPr>
      <t>”</t>
    </r>
    <r>
      <rPr>
        <sz val="10"/>
        <rFont val="宋体"/>
        <charset val="134"/>
      </rPr>
      <t>同时收取。</t>
    </r>
  </si>
  <si>
    <t>013312000230000</t>
  </si>
  <si>
    <t>阴茎假体取出费</t>
  </si>
  <si>
    <t>通过手术取出阴茎假体。</t>
  </si>
  <si>
    <t>所定价格涵盖手术计划、术区准备、消毒、切开、取出假体、关闭、缝合、处理用物等步骤所需的人力资源和基本物质资源消耗。</t>
  </si>
  <si>
    <t>013312000240000</t>
  </si>
  <si>
    <t>阴茎假体更换费</t>
  </si>
  <si>
    <t>通过手术更换阴茎假体。</t>
  </si>
  <si>
    <t>所定价格涵盖手术计划、术区准备、消毒、切开、取出假体、再次置入、关闭、缝合、处理用物等步骤所需的人力资源和基本物质资源消耗。</t>
  </si>
  <si>
    <r>
      <rPr>
        <sz val="10"/>
        <rFont val="宋体"/>
        <charset val="134"/>
      </rPr>
      <t>不与</t>
    </r>
    <r>
      <rPr>
        <sz val="10"/>
        <rFont val="Times New Roman"/>
        <charset val="134"/>
      </rPr>
      <t>“</t>
    </r>
    <r>
      <rPr>
        <sz val="10"/>
        <rFont val="宋体"/>
        <charset val="134"/>
      </rPr>
      <t>阴茎假体置入费</t>
    </r>
    <r>
      <rPr>
        <sz val="10"/>
        <rFont val="Times New Roman"/>
        <charset val="134"/>
      </rPr>
      <t>”“</t>
    </r>
    <r>
      <rPr>
        <sz val="10"/>
        <rFont val="宋体"/>
        <charset val="134"/>
      </rPr>
      <t>阴茎假体取出费</t>
    </r>
    <r>
      <rPr>
        <sz val="10"/>
        <rFont val="Times New Roman"/>
        <charset val="134"/>
      </rPr>
      <t>”</t>
    </r>
    <r>
      <rPr>
        <sz val="10"/>
        <rFont val="宋体"/>
        <charset val="134"/>
      </rPr>
      <t>同时收取。</t>
    </r>
  </si>
  <si>
    <t>013312000250000</t>
  </si>
  <si>
    <t>阴茎再植费</t>
  </si>
  <si>
    <t>通过手术实现异体同种或自体阴茎再植。</t>
  </si>
  <si>
    <t>所定价格涵盖手术计划、术区准备、消毒、切开、术前或术中整复、阴茎再植、关闭、缝合、处理用物等步骤所需的人力资源和基本物质资源消耗。</t>
  </si>
  <si>
    <t>013312000250100</t>
  </si>
  <si>
    <t>阴茎再植费-异种器官（扩展）</t>
  </si>
  <si>
    <t>013312000260000</t>
  </si>
  <si>
    <t>阴茎畸型整形费</t>
  </si>
  <si>
    <t>通过手术校正畸形阴茎。</t>
  </si>
  <si>
    <t>所定价格涵盖手术计划、术区准备、消毒、切开、阴茎校正、纤维瘢痕组织切除、阴茎悬韧带切断、吻合、关闭、缝合、处理用物等步骤所需的人力资源和基本物质资源消耗。</t>
  </si>
  <si>
    <t>美容整形类手术，医保不予支付</t>
  </si>
  <si>
    <t>013312000270000</t>
  </si>
  <si>
    <t>尿道阴茎海绵体分流费</t>
  </si>
  <si>
    <t>通过手术分离尿道与阴茎海绵体结构。</t>
  </si>
  <si>
    <t>所定价格涵盖手术计划、术区准备、消毒、切开、分离、建立通道、关闭、缝合、处理用物等步骤所需的人力资源和基本物质资源消耗。</t>
  </si>
  <si>
    <t>013312000280000</t>
  </si>
  <si>
    <t>阴茎损伤修补费</t>
  </si>
  <si>
    <t>通过各种方式缝合修补阴茎白膜及海绵体。</t>
  </si>
  <si>
    <t>所定价格涵盖手术计划、术区准备、消毒、切开、修补、关闭、缝合、处理用物等步骤所需的人力资源和基本物质资源消耗。</t>
  </si>
  <si>
    <t>013111000070000</t>
  </si>
  <si>
    <t>包皮手法复位费</t>
  </si>
  <si>
    <t>通过手法复位改善包皮异常状态。</t>
  </si>
  <si>
    <t>所定价格涵盖消毒、扩张、包皮复位、处理用物等步骤所需的人力资源和基本物质资源消耗。</t>
  </si>
  <si>
    <t>013312000290000</t>
  </si>
  <si>
    <t>包皮整复费</t>
  </si>
  <si>
    <t>通过手术改善包皮异常状态。</t>
  </si>
  <si>
    <t>所定价格涵盖手术计划、术区准备、消毒、包皮分离、处理用物等步骤所需的人力资源和基本物质资源消耗。</t>
  </si>
  <si>
    <t>013312000300000</t>
  </si>
  <si>
    <t>包皮切除费</t>
  </si>
  <si>
    <t>通过手术切除分离包皮组织。</t>
  </si>
  <si>
    <t>所定价格涵盖手术计划、术区准备、消毒、切除、松解或结扎、缝合、处理用物等步骤所需的人力资源和基本物质资源消耗。</t>
  </si>
  <si>
    <t>013311000430000</t>
  </si>
  <si>
    <t>腹膜后肿物切除费</t>
  </si>
  <si>
    <t>通过手术切除腹膜后肿物。</t>
  </si>
  <si>
    <t>013311000430001</t>
  </si>
  <si>
    <t>腹膜后肿物切除费-副神经节瘤（加收）</t>
  </si>
  <si>
    <r>
      <rPr>
        <sz val="10"/>
        <rFont val="Times New Roman"/>
        <charset val="134"/>
      </rPr>
      <t>01</t>
    </r>
    <r>
      <rPr>
        <sz val="10"/>
        <rFont val="宋体"/>
        <charset val="134"/>
      </rPr>
      <t>副神经节瘤</t>
    </r>
  </si>
  <si>
    <r>
      <rPr>
        <sz val="12"/>
        <rFont val="宋体"/>
        <charset val="134"/>
      </rPr>
      <t>使用说明：</t>
    </r>
    <r>
      <rPr>
        <sz val="12"/>
        <rFont val="Times New Roman"/>
        <charset val="134"/>
      </rPr>
      <t xml:space="preserve">
1.</t>
    </r>
    <r>
      <rPr>
        <sz val="12"/>
        <rFont val="宋体"/>
        <charset val="134"/>
      </rPr>
      <t>本指南以泌尿系统为重点，按照泌尿系统诊查、治疗、手术相关主要环节的服务产出设立医疗服务价格项目。</t>
    </r>
    <r>
      <rPr>
        <sz val="12"/>
        <rFont val="Times New Roman"/>
        <charset val="134"/>
      </rPr>
      <t xml:space="preserve">
2.</t>
    </r>
    <r>
      <rPr>
        <sz val="12"/>
        <rFont val="宋体"/>
        <charset val="134"/>
      </rPr>
      <t>根据《深化医疗服务价格改革试点方案》（医保发〔</t>
    </r>
    <r>
      <rPr>
        <sz val="12"/>
        <rFont val="Times New Roman"/>
        <charset val="134"/>
      </rPr>
      <t>2021</t>
    </r>
    <r>
      <rPr>
        <sz val="12"/>
        <rFont val="宋体"/>
        <charset val="134"/>
      </rPr>
      <t>〕</t>
    </r>
    <r>
      <rPr>
        <sz val="12"/>
        <rFont val="Times New Roman"/>
        <charset val="134"/>
      </rPr>
      <t>41</t>
    </r>
    <r>
      <rPr>
        <sz val="12"/>
        <rFont val="宋体"/>
        <charset val="134"/>
      </rPr>
      <t>号）</t>
    </r>
    <r>
      <rPr>
        <sz val="12"/>
        <rFont val="Times New Roman"/>
        <charset val="134"/>
      </rPr>
      <t>“</t>
    </r>
    <r>
      <rPr>
        <sz val="12"/>
        <rFont val="宋体"/>
        <charset val="134"/>
      </rPr>
      <t>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t>
    </r>
    <r>
      <rPr>
        <sz val="12"/>
        <rFont val="Times New Roman"/>
        <charset val="134"/>
      </rPr>
      <t>”</t>
    </r>
    <r>
      <rPr>
        <sz val="12"/>
        <rFont val="宋体"/>
        <charset val="134"/>
      </rPr>
      <t>要求，服务产出相同的一类项目在操作层面存在差异，但在价格项目和定价水平层面具备合并同类项的条件，立项指南对此进行了合并。地方医保部门制定泌尿系统医疗服务项目价格时，要体现技术劳务价值，使收费水平覆盖绝大部分的差异化操作；立项指南所定价格属于政府指导价为最高限价，下浮不限；同时，医疗机构申报的技术改良进步项目，可采取</t>
    </r>
    <r>
      <rPr>
        <sz val="12"/>
        <rFont val="Times New Roman"/>
        <charset val="134"/>
      </rPr>
      <t>“</t>
    </r>
    <r>
      <rPr>
        <sz val="12"/>
        <rFont val="宋体"/>
        <charset val="134"/>
      </rPr>
      <t>现有项目兼容</t>
    </r>
    <r>
      <rPr>
        <sz val="12"/>
        <rFont val="Times New Roman"/>
        <charset val="134"/>
      </rPr>
      <t>”</t>
    </r>
    <r>
      <rPr>
        <sz val="12"/>
        <rFont val="宋体"/>
        <charset val="134"/>
      </rPr>
      <t>方式简化处理，无需申报新增医疗服务价格项目，经向本地区医保部门备案后可按照对应的项目执行。</t>
    </r>
    <r>
      <rPr>
        <sz val="12"/>
        <rFont val="Times New Roman"/>
        <charset val="134"/>
      </rPr>
      <t xml:space="preserve">
3.</t>
    </r>
    <r>
      <rPr>
        <sz val="12"/>
        <rFont val="宋体"/>
        <charset val="134"/>
      </rPr>
      <t>本指南所称的</t>
    </r>
    <r>
      <rPr>
        <sz val="12"/>
        <rFont val="Times New Roman"/>
        <charset val="134"/>
      </rPr>
      <t>“</t>
    </r>
    <r>
      <rPr>
        <sz val="12"/>
        <rFont val="宋体"/>
        <charset val="134"/>
      </rPr>
      <t>价格构成</t>
    </r>
    <r>
      <rPr>
        <sz val="12"/>
        <rFont val="Times New Roman"/>
        <charset val="134"/>
      </rPr>
      <t>”</t>
    </r>
    <r>
      <rPr>
        <sz val="12"/>
        <rFont val="宋体"/>
        <charset val="134"/>
      </rPr>
      <t>，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t>
    </r>
    <r>
      <rPr>
        <sz val="12"/>
        <rFont val="Times New Roman"/>
        <charset val="134"/>
      </rPr>
      <t>“</t>
    </r>
    <r>
      <rPr>
        <sz val="12"/>
        <rFont val="宋体"/>
        <charset val="134"/>
      </rPr>
      <t>设备投入</t>
    </r>
    <r>
      <rPr>
        <sz val="12"/>
        <rFont val="Times New Roman"/>
        <charset val="134"/>
      </rPr>
      <t>”</t>
    </r>
    <r>
      <rPr>
        <sz val="12"/>
        <rFont val="宋体"/>
        <charset val="134"/>
      </rPr>
      <t>包括但不限于操作设备、器具及固定资产投入。</t>
    </r>
    <r>
      <rPr>
        <sz val="12"/>
        <rFont val="Times New Roman"/>
        <charset val="134"/>
      </rPr>
      <t xml:space="preserve">
4.</t>
    </r>
    <r>
      <rPr>
        <sz val="12"/>
        <rFont val="宋体"/>
        <charset val="134"/>
      </rPr>
      <t>本指南所称</t>
    </r>
    <r>
      <rPr>
        <sz val="12"/>
        <rFont val="Times New Roman"/>
        <charset val="134"/>
      </rPr>
      <t>“</t>
    </r>
    <r>
      <rPr>
        <sz val="12"/>
        <rFont val="宋体"/>
        <charset val="134"/>
      </rPr>
      <t>加收项</t>
    </r>
    <r>
      <rPr>
        <sz val="12"/>
        <rFont val="Times New Roman"/>
        <charset val="134"/>
      </rPr>
      <t>”</t>
    </r>
    <r>
      <rPr>
        <sz val="12"/>
        <rFont val="宋体"/>
        <charset val="134"/>
      </rPr>
      <t>，指同一项目以不同方式提供或在不同场景应用时，确有必要制定差异化收费标准而细分的一类子项，包括在原项目价格基础上增加或减少收费的情况，具体的加</t>
    </r>
    <r>
      <rPr>
        <sz val="12"/>
        <rFont val="Times New Roman"/>
        <charset val="134"/>
      </rPr>
      <t>/</t>
    </r>
    <r>
      <rPr>
        <sz val="12"/>
        <rFont val="宋体"/>
        <charset val="134"/>
      </rPr>
      <t>减收标准（加</t>
    </r>
    <r>
      <rPr>
        <sz val="12"/>
        <rFont val="Times New Roman"/>
        <charset val="134"/>
      </rPr>
      <t>/</t>
    </r>
    <r>
      <rPr>
        <sz val="12"/>
        <rFont val="宋体"/>
        <charset val="134"/>
      </rPr>
      <t>减收率或加</t>
    </r>
    <r>
      <rPr>
        <sz val="12"/>
        <rFont val="Times New Roman"/>
        <charset val="134"/>
      </rPr>
      <t>/</t>
    </r>
    <r>
      <rPr>
        <sz val="12"/>
        <rFont val="宋体"/>
        <charset val="134"/>
      </rPr>
      <t>减收金额）由省市级医疗保障部门依权限制定；实际应用中，同时涉及多个加收项的，以项目单价为基础计算相应的加</t>
    </r>
    <r>
      <rPr>
        <sz val="12"/>
        <rFont val="Times New Roman"/>
        <charset val="134"/>
      </rPr>
      <t>/</t>
    </r>
    <r>
      <rPr>
        <sz val="12"/>
        <rFont val="宋体"/>
        <charset val="134"/>
      </rPr>
      <t>减收水平后，据实收费。</t>
    </r>
    <r>
      <rPr>
        <sz val="12"/>
        <rFont val="Times New Roman"/>
        <charset val="134"/>
      </rPr>
      <t xml:space="preserve">
5.</t>
    </r>
    <r>
      <rPr>
        <sz val="12"/>
        <rFont val="宋体"/>
        <charset val="134"/>
      </rPr>
      <t>本指南所称</t>
    </r>
    <r>
      <rPr>
        <sz val="12"/>
        <rFont val="Times New Roman"/>
        <charset val="134"/>
      </rPr>
      <t>“</t>
    </r>
    <r>
      <rPr>
        <sz val="12"/>
        <rFont val="宋体"/>
        <charset val="134"/>
      </rPr>
      <t>扩展项</t>
    </r>
    <r>
      <rPr>
        <sz val="12"/>
        <rFont val="Times New Roman"/>
        <charset val="134"/>
      </rPr>
      <t>”</t>
    </r>
    <r>
      <rPr>
        <sz val="12"/>
        <rFont val="宋体"/>
        <charset val="134"/>
      </rPr>
      <t>，指同一项目下以不同方式提供或在不同场景应用时，只扩展价格项目适用范围、不额外加价的一类子项，子项的价格按主项目执行。</t>
    </r>
    <r>
      <rPr>
        <sz val="12"/>
        <rFont val="Times New Roman"/>
        <charset val="134"/>
      </rPr>
      <t xml:space="preserve">
6.</t>
    </r>
    <r>
      <rPr>
        <sz val="12"/>
        <rFont val="宋体"/>
        <charset val="134"/>
      </rPr>
      <t>本指南所称的</t>
    </r>
    <r>
      <rPr>
        <sz val="12"/>
        <rFont val="Times New Roman"/>
        <charset val="134"/>
      </rPr>
      <t>“</t>
    </r>
    <r>
      <rPr>
        <sz val="12"/>
        <rFont val="宋体"/>
        <charset val="134"/>
      </rPr>
      <t>基本物耗</t>
    </r>
    <r>
      <rPr>
        <sz val="12"/>
        <rFont val="Times New Roman"/>
        <charset val="134"/>
      </rPr>
      <t>”</t>
    </r>
    <r>
      <rPr>
        <sz val="12"/>
        <rFont val="宋体"/>
        <charset val="134"/>
      </rPr>
      <t>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冲洗工具、报告打印耗材、碘伏帽、肝素帽、</t>
    </r>
    <r>
      <rPr>
        <sz val="12"/>
        <rFont val="微软雅黑"/>
        <charset val="134"/>
      </rPr>
      <t>血透置换液（成品或自制）、血透透析液、</t>
    </r>
    <r>
      <rPr>
        <sz val="12"/>
        <rFont val="宋体"/>
        <charset val="134"/>
      </rPr>
      <t>软件（版权、开发、购买）成本等。基本物耗成本计入项目价格，不另行收费。除基本物耗以外的其他耗材，按照实际采购价格零差率销售。</t>
    </r>
    <r>
      <rPr>
        <sz val="12"/>
        <rFont val="微软雅黑"/>
        <charset val="134"/>
      </rPr>
      <t>患者居家腹透，所需的碘伏帽、透析液等药品耗材，医疗机构可按零差率要求单独收费，无需捆绑价格项目。</t>
    </r>
    <r>
      <rPr>
        <sz val="12"/>
        <rFont val="Times New Roman"/>
        <charset val="134"/>
      </rPr>
      <t xml:space="preserve">
7.</t>
    </r>
    <r>
      <rPr>
        <sz val="12"/>
        <rFont val="宋体"/>
        <charset val="134"/>
      </rPr>
      <t>涉及</t>
    </r>
    <r>
      <rPr>
        <sz val="12"/>
        <rFont val="Times New Roman"/>
        <charset val="134"/>
      </rPr>
      <t>“</t>
    </r>
    <r>
      <rPr>
        <sz val="12"/>
        <rFont val="宋体"/>
        <charset val="134"/>
      </rPr>
      <t>复杂</t>
    </r>
    <r>
      <rPr>
        <sz val="12"/>
        <rFont val="Times New Roman"/>
        <charset val="134"/>
      </rPr>
      <t>”</t>
    </r>
    <r>
      <rPr>
        <sz val="12"/>
        <rFont val="宋体"/>
        <charset val="134"/>
      </rPr>
      <t>等内涵未尽的表述，除立项指南中已明确的情形外，医院实践中按照</t>
    </r>
    <r>
      <rPr>
        <sz val="12"/>
        <rFont val="Times New Roman"/>
        <charset val="134"/>
      </rPr>
      <t>“</t>
    </r>
    <r>
      <rPr>
        <sz val="12"/>
        <rFont val="宋体"/>
        <charset val="134"/>
      </rPr>
      <t>复杂</t>
    </r>
    <r>
      <rPr>
        <sz val="12"/>
        <rFont val="Times New Roman"/>
        <charset val="134"/>
      </rPr>
      <t>”</t>
    </r>
    <r>
      <rPr>
        <sz val="12"/>
        <rFont val="宋体"/>
        <charset val="134"/>
      </rPr>
      <t>情形计费的，应以国家级技术规范、临床指南或专家共识中的明确定性为前提，下同。</t>
    </r>
    <r>
      <rPr>
        <sz val="12"/>
        <rFont val="Times New Roman"/>
        <charset val="134"/>
      </rPr>
      <t xml:space="preserve">
8.</t>
    </r>
    <r>
      <rPr>
        <sz val="12"/>
        <rFont val="宋体"/>
        <charset val="134"/>
      </rPr>
      <t>本指南价格构成中所称的</t>
    </r>
    <r>
      <rPr>
        <sz val="12"/>
        <rFont val="Times New Roman"/>
        <charset val="134"/>
      </rPr>
      <t>“</t>
    </r>
    <r>
      <rPr>
        <sz val="12"/>
        <rFont val="宋体"/>
        <charset val="134"/>
      </rPr>
      <t>穿刺</t>
    </r>
    <r>
      <rPr>
        <sz val="12"/>
        <rFont val="Times New Roman"/>
        <charset val="134"/>
      </rPr>
      <t>”</t>
    </r>
    <r>
      <rPr>
        <sz val="12"/>
        <rFont val="宋体"/>
        <charset val="134"/>
      </rPr>
      <t>为主项操作涉及的必要穿刺步骤。</t>
    </r>
    <r>
      <rPr>
        <sz val="12"/>
        <rFont val="Times New Roman"/>
        <charset val="134"/>
      </rPr>
      <t xml:space="preserve">
9.</t>
    </r>
    <r>
      <rPr>
        <sz val="12"/>
        <rFont val="宋体"/>
        <charset val="134"/>
      </rPr>
      <t>本指南中涉及</t>
    </r>
    <r>
      <rPr>
        <sz val="12"/>
        <rFont val="Times New Roman"/>
        <charset val="134"/>
      </rPr>
      <t>“</t>
    </r>
    <r>
      <rPr>
        <sz val="12"/>
        <rFont val="宋体"/>
        <charset val="134"/>
      </rPr>
      <t>包括</t>
    </r>
    <r>
      <rPr>
        <sz val="12"/>
        <rFont val="Times New Roman"/>
        <charset val="134"/>
      </rPr>
      <t xml:space="preserve">……”“…… </t>
    </r>
    <r>
      <rPr>
        <sz val="12"/>
        <rFont val="宋体"/>
        <charset val="134"/>
      </rPr>
      <t>等</t>
    </r>
    <r>
      <rPr>
        <sz val="12"/>
        <rFont val="Times New Roman"/>
        <charset val="134"/>
      </rPr>
      <t>”</t>
    </r>
    <r>
      <rPr>
        <sz val="12"/>
        <rFont val="宋体"/>
        <charset val="134"/>
      </rPr>
      <t>的，属于开放型表述，所指对象不仅局限于表述中列明的事项，也包括未列明的同类事项。</t>
    </r>
    <r>
      <rPr>
        <sz val="12"/>
        <rFont val="Times New Roman"/>
        <charset val="134"/>
      </rPr>
      <t xml:space="preserve">
10.</t>
    </r>
    <r>
      <rPr>
        <sz val="12"/>
        <rFont val="宋体"/>
        <charset val="134"/>
      </rPr>
      <t>本指南中手术项目若需病理取样，地方定价时应考虑在原项目的价格构成中包含标本的留取和送检。</t>
    </r>
    <r>
      <rPr>
        <sz val="12"/>
        <rFont val="Times New Roman"/>
        <charset val="134"/>
      </rPr>
      <t xml:space="preserve">
11.</t>
    </r>
    <r>
      <rPr>
        <sz val="12"/>
        <rFont val="宋体"/>
        <charset val="134"/>
      </rPr>
      <t>本指南中未尽事项，可在辅助操作类等其他立项指南中单独列示，各地医保部门可暂按现行价格项目收费。</t>
    </r>
    <r>
      <rPr>
        <sz val="12"/>
        <rFont val="Times New Roman"/>
        <charset val="134"/>
      </rPr>
      <t xml:space="preserve">
12.</t>
    </r>
    <r>
      <rPr>
        <sz val="12"/>
        <rFont val="宋体"/>
        <charset val="134"/>
      </rPr>
      <t>本指南中价格项目可应用人工智能辅助进行的，可直接按主项目收费，不同时收费。</t>
    </r>
    <r>
      <rPr>
        <sz val="12"/>
        <rFont val="Times New Roman"/>
        <charset val="134"/>
      </rPr>
      <t xml:space="preserve">
13.</t>
    </r>
    <r>
      <rPr>
        <sz val="12"/>
        <rFont val="宋体"/>
        <charset val="134"/>
      </rPr>
      <t>本指南所称的</t>
    </r>
    <r>
      <rPr>
        <sz val="12"/>
        <rFont val="Times New Roman"/>
        <charset val="134"/>
      </rPr>
      <t>“</t>
    </r>
    <r>
      <rPr>
        <sz val="12"/>
        <rFont val="宋体"/>
        <charset val="134"/>
      </rPr>
      <t>腹膜透析操作训练费</t>
    </r>
    <r>
      <rPr>
        <sz val="12"/>
        <rFont val="Times New Roman"/>
        <charset val="134"/>
      </rPr>
      <t>”</t>
    </r>
    <r>
      <rPr>
        <sz val="12"/>
        <rFont val="宋体"/>
        <charset val="134"/>
      </rPr>
      <t>是指患者在医疗机构院内当面接受专业人员医学指导的情况；患者居家，请医疗机构派专业人员上门提供医学指导的情况，医疗机构在收取</t>
    </r>
    <r>
      <rPr>
        <sz val="12"/>
        <rFont val="Times New Roman"/>
        <charset val="134"/>
      </rPr>
      <t>“</t>
    </r>
    <r>
      <rPr>
        <sz val="12"/>
        <rFont val="宋体"/>
        <charset val="134"/>
      </rPr>
      <t>腹膜透析操作训练费</t>
    </r>
    <r>
      <rPr>
        <sz val="12"/>
        <rFont val="Times New Roman"/>
        <charset val="134"/>
      </rPr>
      <t>”</t>
    </r>
    <r>
      <rPr>
        <sz val="12"/>
        <rFont val="宋体"/>
        <charset val="134"/>
      </rPr>
      <t>费用的同时，可据实加收</t>
    </r>
    <r>
      <rPr>
        <sz val="12"/>
        <rFont val="Times New Roman"/>
        <charset val="134"/>
      </rPr>
      <t>“</t>
    </r>
    <r>
      <rPr>
        <sz val="12"/>
        <rFont val="宋体"/>
        <charset val="134"/>
      </rPr>
      <t>上门服务费</t>
    </r>
    <r>
      <rPr>
        <sz val="12"/>
        <rFont val="Times New Roman"/>
        <charset val="134"/>
      </rPr>
      <t>”</t>
    </r>
    <r>
      <rPr>
        <sz val="12"/>
        <rFont val="宋体"/>
        <charset val="134"/>
      </rPr>
      <t>。医疗机构以录播视频、音频等方式提供非实时的医学指导，不得收取</t>
    </r>
    <r>
      <rPr>
        <sz val="12"/>
        <rFont val="Times New Roman"/>
        <charset val="134"/>
      </rPr>
      <t>“</t>
    </r>
    <r>
      <rPr>
        <sz val="12"/>
        <rFont val="宋体"/>
        <charset val="134"/>
      </rPr>
      <t>居家腹膜透析操作训练费</t>
    </r>
    <r>
      <rPr>
        <sz val="12"/>
        <rFont val="Times New Roman"/>
        <charset val="134"/>
      </rPr>
      <t>”</t>
    </r>
    <r>
      <rPr>
        <sz val="12"/>
        <rFont val="宋体"/>
        <charset val="134"/>
      </rPr>
      <t>。</t>
    </r>
    <r>
      <rPr>
        <sz val="12"/>
        <rFont val="Times New Roman"/>
        <charset val="134"/>
      </rPr>
      <t xml:space="preserve">
14.</t>
    </r>
    <r>
      <rPr>
        <sz val="12"/>
        <rFont val="宋体"/>
        <charset val="134"/>
      </rPr>
      <t>本指南中手术类项目服务对象为儿童时，统一落实儿童加收政策（以下简称</t>
    </r>
    <r>
      <rPr>
        <sz val="12"/>
        <rFont val="Times New Roman"/>
        <charset val="134"/>
      </rPr>
      <t>“</t>
    </r>
    <r>
      <rPr>
        <sz val="12"/>
        <rFont val="宋体"/>
        <charset val="134"/>
      </rPr>
      <t>儿童加收</t>
    </r>
    <r>
      <rPr>
        <sz val="12"/>
        <rFont val="Times New Roman"/>
        <charset val="134"/>
      </rPr>
      <t>”</t>
    </r>
    <r>
      <rPr>
        <sz val="12"/>
        <rFont val="宋体"/>
        <charset val="134"/>
      </rPr>
      <t>），加收比例或金额由各省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t>
    </r>
    <r>
      <rPr>
        <sz val="12"/>
        <rFont val="Times New Roman"/>
        <charset val="134"/>
      </rPr>
      <t>“</t>
    </r>
    <r>
      <rPr>
        <sz val="12"/>
        <rFont val="宋体"/>
        <charset val="134"/>
      </rPr>
      <t>儿童</t>
    </r>
    <r>
      <rPr>
        <sz val="12"/>
        <rFont val="Times New Roman"/>
        <charset val="134"/>
      </rPr>
      <t>”</t>
    </r>
    <r>
      <rPr>
        <sz val="12"/>
        <rFont val="宋体"/>
        <charset val="134"/>
      </rPr>
      <t>，指</t>
    </r>
    <r>
      <rPr>
        <sz val="12"/>
        <rFont val="Times New Roman"/>
        <charset val="134"/>
      </rPr>
      <t>6</t>
    </r>
    <r>
      <rPr>
        <sz val="12"/>
        <rFont val="宋体"/>
        <charset val="134"/>
      </rPr>
      <t>周岁及以下，周岁的计算方法以法律的相关规定为准</t>
    </r>
    <r>
      <rPr>
        <sz val="12"/>
        <rFont val="Times New Roman"/>
        <charset val="134"/>
      </rPr>
      <t>”</t>
    </r>
    <r>
      <rPr>
        <sz val="12"/>
        <rFont val="宋体"/>
        <charset val="134"/>
      </rPr>
      <t>。</t>
    </r>
  </si>
  <si>
    <r>
      <rPr>
        <sz val="22"/>
        <rFont val="方正小标宋简体"/>
        <charset val="134"/>
      </rPr>
      <t>新增神经系统类医疗服务价格项目</t>
    </r>
  </si>
  <si>
    <t>012401000010000</t>
  </si>
  <si>
    <t>脑电图检查费</t>
  </si>
  <si>
    <t>通过脑电图仪器采集分析脑电活动。</t>
  </si>
  <si>
    <t>所定价格涵盖设备准备、安装、记录、分析、出具报告等步骤所需的人力资源和基本物质资源消耗。</t>
  </si>
  <si>
    <r>
      <rPr>
        <sz val="10"/>
        <rFont val="Times New Roman"/>
        <charset val="134"/>
      </rPr>
      <t>1.</t>
    </r>
    <r>
      <rPr>
        <sz val="10"/>
        <rFont val="宋体"/>
        <charset val="134"/>
      </rPr>
      <t>本项目所称</t>
    </r>
    <r>
      <rPr>
        <sz val="10"/>
        <rFont val="Times New Roman"/>
        <charset val="134"/>
      </rPr>
      <t>“</t>
    </r>
    <r>
      <rPr>
        <sz val="10"/>
        <rFont val="宋体"/>
        <charset val="134"/>
      </rPr>
      <t>特殊电极脑电图检查</t>
    </r>
    <r>
      <rPr>
        <sz val="10"/>
        <rFont val="Times New Roman"/>
        <charset val="134"/>
      </rPr>
      <t>”</t>
    </r>
    <r>
      <rPr>
        <sz val="10"/>
        <rFont val="宋体"/>
        <charset val="134"/>
      </rPr>
      <t>指：使用鼻咽、蝶骨、皮层特殊电极进行脑电图检查。</t>
    </r>
    <r>
      <rPr>
        <sz val="10"/>
        <rFont val="Times New Roman"/>
        <charset val="134"/>
      </rPr>
      <t xml:space="preserve">
2.</t>
    </r>
    <r>
      <rPr>
        <sz val="10"/>
        <rFont val="宋体"/>
        <charset val="134"/>
      </rPr>
      <t>本项目所称</t>
    </r>
    <r>
      <rPr>
        <sz val="10"/>
        <rFont val="Times New Roman"/>
        <charset val="134"/>
      </rPr>
      <t>“</t>
    </r>
    <r>
      <rPr>
        <sz val="10"/>
        <rFont val="宋体"/>
        <charset val="134"/>
      </rPr>
      <t>特殊诱发脑电图检查</t>
    </r>
    <r>
      <rPr>
        <sz val="10"/>
        <rFont val="Times New Roman"/>
        <charset val="134"/>
      </rPr>
      <t>”</t>
    </r>
    <r>
      <rPr>
        <sz val="10"/>
        <rFont val="宋体"/>
        <charset val="134"/>
      </rPr>
      <t>指：光、电等特殊诱发后进行脑电图检查。</t>
    </r>
    <r>
      <rPr>
        <sz val="10"/>
        <rFont val="Times New Roman"/>
        <charset val="134"/>
      </rPr>
      <t xml:space="preserve">
3.</t>
    </r>
    <r>
      <rPr>
        <sz val="10"/>
        <rFont val="宋体"/>
        <charset val="134"/>
      </rPr>
      <t>本项目所称</t>
    </r>
    <r>
      <rPr>
        <sz val="10"/>
        <rFont val="Times New Roman"/>
        <charset val="134"/>
      </rPr>
      <t>“</t>
    </r>
    <r>
      <rPr>
        <sz val="10"/>
        <rFont val="宋体"/>
        <charset val="134"/>
      </rPr>
      <t>高密度脑电图</t>
    </r>
    <r>
      <rPr>
        <sz val="10"/>
        <rFont val="Times New Roman"/>
        <charset val="134"/>
      </rPr>
      <t>”</t>
    </r>
    <r>
      <rPr>
        <sz val="10"/>
        <rFont val="宋体"/>
        <charset val="134"/>
      </rPr>
      <t>指：</t>
    </r>
    <r>
      <rPr>
        <sz val="10"/>
        <rFont val="Times New Roman"/>
        <charset val="134"/>
      </rPr>
      <t>128</t>
    </r>
    <r>
      <rPr>
        <sz val="10"/>
        <rFont val="宋体"/>
        <charset val="134"/>
      </rPr>
      <t>导联及以上脑电图。</t>
    </r>
    <r>
      <rPr>
        <sz val="10"/>
        <rFont val="Times New Roman"/>
        <charset val="134"/>
      </rPr>
      <t xml:space="preserve">
4.4</t>
    </r>
    <r>
      <rPr>
        <sz val="10"/>
        <rFont val="宋体"/>
        <charset val="134"/>
      </rPr>
      <t>个小时及以内按一次收费，</t>
    </r>
    <r>
      <rPr>
        <sz val="10"/>
        <rFont val="Times New Roman"/>
        <charset val="134"/>
      </rPr>
      <t>4</t>
    </r>
    <r>
      <rPr>
        <sz val="10"/>
        <rFont val="宋体"/>
        <charset val="134"/>
      </rPr>
      <t>个小时以上每增加</t>
    </r>
    <r>
      <rPr>
        <sz val="10"/>
        <rFont val="Times New Roman"/>
        <charset val="134"/>
      </rPr>
      <t>1</t>
    </r>
    <r>
      <rPr>
        <sz val="10"/>
        <rFont val="宋体"/>
        <charset val="134"/>
      </rPr>
      <t>小时加收</t>
    </r>
    <r>
      <rPr>
        <sz val="10"/>
        <rFont val="Times New Roman"/>
        <charset val="134"/>
      </rPr>
      <t>51</t>
    </r>
    <r>
      <rPr>
        <sz val="10"/>
        <rFont val="宋体"/>
        <charset val="134"/>
      </rPr>
      <t>元。</t>
    </r>
  </si>
  <si>
    <t>012401000010001</t>
  </si>
  <si>
    <t>脑电图检查费-床旁（加收）</t>
  </si>
  <si>
    <r>
      <rPr>
        <sz val="10"/>
        <rFont val="Times New Roman"/>
        <charset val="134"/>
      </rPr>
      <t>01</t>
    </r>
    <r>
      <rPr>
        <sz val="10"/>
        <rFont val="宋体"/>
        <charset val="134"/>
      </rPr>
      <t>床旁加收</t>
    </r>
  </si>
  <si>
    <t>012401000010011</t>
  </si>
  <si>
    <t>脑电图检查费-特殊电极脑电图检查（加收）</t>
  </si>
  <si>
    <r>
      <rPr>
        <sz val="10"/>
        <rFont val="Times New Roman"/>
        <charset val="134"/>
      </rPr>
      <t>11</t>
    </r>
    <r>
      <rPr>
        <sz val="10"/>
        <rFont val="宋体"/>
        <charset val="134"/>
      </rPr>
      <t>特殊电极脑电图检查</t>
    </r>
  </si>
  <si>
    <t>012401000010021</t>
  </si>
  <si>
    <t>脑电图检查费-特殊诱发脑电图检查（加收）</t>
  </si>
  <si>
    <r>
      <rPr>
        <sz val="10"/>
        <rFont val="Times New Roman"/>
        <charset val="134"/>
      </rPr>
      <t>21</t>
    </r>
    <r>
      <rPr>
        <sz val="10"/>
        <rFont val="宋体"/>
        <charset val="134"/>
      </rPr>
      <t>特殊诱发脑电图检查</t>
    </r>
  </si>
  <si>
    <t>012401000010031</t>
  </si>
  <si>
    <t>脑电图检查费-高密度脑电图检查（加收）</t>
  </si>
  <si>
    <r>
      <rPr>
        <sz val="10"/>
        <rFont val="Times New Roman"/>
        <charset val="134"/>
      </rPr>
      <t>31</t>
    </r>
    <r>
      <rPr>
        <sz val="10"/>
        <rFont val="宋体"/>
        <charset val="134"/>
      </rPr>
      <t>高密度脑电图检查</t>
    </r>
  </si>
  <si>
    <t>限癫痫患者术前评估</t>
  </si>
  <si>
    <t>012401000020000</t>
  </si>
  <si>
    <t>脑磁图检查费</t>
  </si>
  <si>
    <t>通过仪器采集分析脑磁图电波，</t>
  </si>
  <si>
    <t>所定价格涵盖设备准备、安装、定位、采集、记录、出具报告等步骤所需的人力资源和基本物质资源消耗。</t>
  </si>
  <si>
    <t>012401000030000</t>
  </si>
  <si>
    <t>针极肌电图检查费</t>
  </si>
  <si>
    <t>通过仪器采集分析静息状态或特定运动中各组肌群数据。</t>
  </si>
  <si>
    <t>所定价格涵盖设备准备、安装、采集、分析、出具报告等步骤所需的人力资源和基本物质资源消耗。</t>
  </si>
  <si>
    <r>
      <rPr>
        <sz val="10"/>
        <rFont val="Times New Roman"/>
        <charset val="134"/>
      </rPr>
      <t>1.</t>
    </r>
    <r>
      <rPr>
        <sz val="10"/>
        <rFont val="宋体"/>
        <charset val="134"/>
      </rPr>
      <t>次指</t>
    </r>
    <r>
      <rPr>
        <sz val="10"/>
        <rFont val="Times New Roman"/>
        <charset val="134"/>
      </rPr>
      <t>1</t>
    </r>
    <r>
      <rPr>
        <sz val="10"/>
        <rFont val="宋体"/>
        <charset val="134"/>
      </rPr>
      <t>条肌肉，每增加</t>
    </r>
    <r>
      <rPr>
        <sz val="10"/>
        <rFont val="Times New Roman"/>
        <charset val="134"/>
      </rPr>
      <t>1</t>
    </r>
    <r>
      <rPr>
        <sz val="10"/>
        <rFont val="宋体"/>
        <charset val="134"/>
      </rPr>
      <t>条肌肉加收</t>
    </r>
    <r>
      <rPr>
        <sz val="10"/>
        <rFont val="Times New Roman"/>
        <charset val="134"/>
      </rPr>
      <t>20%</t>
    </r>
    <r>
      <rPr>
        <sz val="10"/>
        <rFont val="宋体"/>
        <charset val="134"/>
      </rPr>
      <t>，以</t>
    </r>
    <r>
      <rPr>
        <sz val="10"/>
        <rFont val="Times New Roman"/>
        <charset val="134"/>
      </rPr>
      <t>12</t>
    </r>
    <r>
      <rPr>
        <sz val="10"/>
        <rFont val="宋体"/>
        <charset val="134"/>
      </rPr>
      <t>条肌肉费用设置封顶线。</t>
    </r>
    <r>
      <rPr>
        <sz val="10"/>
        <rFont val="Times New Roman"/>
        <charset val="134"/>
      </rPr>
      <t xml:space="preserve">
2.</t>
    </r>
    <r>
      <rPr>
        <sz val="10"/>
        <rFont val="宋体"/>
        <charset val="134"/>
      </rPr>
      <t>震颤分析按单侧（头部左右侧、单肢）收费。</t>
    </r>
  </si>
  <si>
    <t>012401000030001</t>
  </si>
  <si>
    <t>针极肌电图检查费-床旁（加收）</t>
  </si>
  <si>
    <t>012401000030011</t>
  </si>
  <si>
    <t>针极肌电图检查费-单纤维检查（加收）</t>
  </si>
  <si>
    <r>
      <rPr>
        <sz val="10"/>
        <rFont val="Times New Roman"/>
        <charset val="134"/>
      </rPr>
      <t>11</t>
    </r>
    <r>
      <rPr>
        <sz val="10"/>
        <rFont val="宋体"/>
        <charset val="134"/>
      </rPr>
      <t>单纤维检查</t>
    </r>
  </si>
  <si>
    <t>012401000030021</t>
  </si>
  <si>
    <t>针极肌电图检查费-震颤分析（加收）</t>
  </si>
  <si>
    <r>
      <rPr>
        <sz val="10"/>
        <rFont val="Times New Roman"/>
        <charset val="134"/>
      </rPr>
      <t>21</t>
    </r>
    <r>
      <rPr>
        <sz val="10"/>
        <rFont val="宋体"/>
        <charset val="134"/>
      </rPr>
      <t>震颤分析</t>
    </r>
  </si>
  <si>
    <t>012401000040000</t>
  </si>
  <si>
    <t>神经传导速度测定费</t>
  </si>
  <si>
    <t>通过仪器对感觉神经或混合神经进行测量。</t>
  </si>
  <si>
    <t>所定价格涵盖设备准备、安装、刺激、分析、出具报告等步骤所需的人力资源和基本物质资源消耗。</t>
  </si>
  <si>
    <t>长时程运动诱发试验按次收费。</t>
  </si>
  <si>
    <t>012401000040001</t>
  </si>
  <si>
    <t>神经传导速度测定费-床旁（加收）</t>
  </si>
  <si>
    <t>012401000040011</t>
  </si>
  <si>
    <t>神经传导速度测定费-长时程运动诱发试验（加收）</t>
  </si>
  <si>
    <r>
      <rPr>
        <sz val="10"/>
        <rFont val="Times New Roman"/>
        <charset val="134"/>
      </rPr>
      <t>11</t>
    </r>
    <r>
      <rPr>
        <sz val="10"/>
        <rFont val="宋体"/>
        <charset val="134"/>
      </rPr>
      <t>长时程运动诱发试验</t>
    </r>
  </si>
  <si>
    <t>012401000040021</t>
  </si>
  <si>
    <t>神经传导速度测定费-寸移运动神经传导测定（加收）</t>
  </si>
  <si>
    <r>
      <rPr>
        <sz val="10"/>
        <rFont val="Times New Roman"/>
        <charset val="134"/>
      </rPr>
      <t>21</t>
    </r>
    <r>
      <rPr>
        <sz val="10"/>
        <rFont val="宋体"/>
        <charset val="134"/>
      </rPr>
      <t>寸移运动神经传导测定</t>
    </r>
  </si>
  <si>
    <t>012401000050000</t>
  </si>
  <si>
    <t>神经电图费</t>
  </si>
  <si>
    <r>
      <rPr>
        <sz val="10"/>
        <rFont val="宋体"/>
        <charset val="134"/>
      </rPr>
      <t>通过仪器刺激周围神经，评定</t>
    </r>
    <r>
      <rPr>
        <sz val="10"/>
        <rFont val="Times New Roman"/>
        <charset val="134"/>
      </rPr>
      <t>H</t>
    </r>
    <r>
      <rPr>
        <sz val="10"/>
        <rFont val="宋体"/>
        <charset val="134"/>
      </rPr>
      <t>反射、</t>
    </r>
    <r>
      <rPr>
        <sz val="10"/>
        <rFont val="Times New Roman"/>
        <charset val="134"/>
      </rPr>
      <t>F</t>
    </r>
    <r>
      <rPr>
        <sz val="10"/>
        <rFont val="宋体"/>
        <charset val="134"/>
      </rPr>
      <t>波、瞬目反射以及重复神经电刺激等周围神经功能。</t>
    </r>
  </si>
  <si>
    <t>所定价格涵盖设备准备、安装、刺激、记录、分析、出具报告等步骤所需的人力资源和基本物质资源消耗。</t>
  </si>
  <si>
    <t>012401000050001</t>
  </si>
  <si>
    <t>神经电图费-床旁（加收）</t>
  </si>
  <si>
    <t>012401000060000</t>
  </si>
  <si>
    <t>皮肤交感反应检查费</t>
  </si>
  <si>
    <t>通过仪器刺激对四肢交感神经功能进行检查。</t>
  </si>
  <si>
    <t>所定价格涵盖设备准备、安装、刺激、采集、分析、出具报告等步骤所需的人力资源和基本物质资源消耗。</t>
  </si>
  <si>
    <t>012401000070000</t>
  </si>
  <si>
    <t>事件相关电位费</t>
  </si>
  <si>
    <t>通过采集脑诱发电位，对患者注意力、记忆力等认知功能进行评估。</t>
  </si>
  <si>
    <r>
      <rPr>
        <sz val="10"/>
        <rFont val="宋体"/>
        <charset val="134"/>
      </rPr>
      <t>以</t>
    </r>
    <r>
      <rPr>
        <sz val="10"/>
        <rFont val="Times New Roman"/>
        <charset val="134"/>
      </rPr>
      <t>3</t>
    </r>
    <r>
      <rPr>
        <sz val="10"/>
        <rFont val="宋体"/>
        <charset val="134"/>
      </rPr>
      <t>项费用设置封顶线。</t>
    </r>
  </si>
  <si>
    <t>012401000080000</t>
  </si>
  <si>
    <t>脑干听觉诱发电位费</t>
  </si>
  <si>
    <t>通过仪器测定主观听阈和双侧听觉诱发电位，评定听觉传导通路功能。</t>
  </si>
  <si>
    <r>
      <rPr>
        <sz val="10"/>
        <rFont val="宋体"/>
        <charset val="134"/>
      </rPr>
      <t>不与耳鼻喉科立项指南中的</t>
    </r>
    <r>
      <rPr>
        <sz val="10"/>
        <rFont val="Times New Roman"/>
        <charset val="134"/>
      </rPr>
      <t>“</t>
    </r>
    <r>
      <rPr>
        <sz val="10"/>
        <rFont val="宋体"/>
        <charset val="134"/>
      </rPr>
      <t>听阈检查费</t>
    </r>
    <r>
      <rPr>
        <sz val="10"/>
        <rFont val="Times New Roman"/>
        <charset val="134"/>
      </rPr>
      <t>”</t>
    </r>
    <r>
      <rPr>
        <sz val="10"/>
        <rFont val="宋体"/>
        <charset val="134"/>
      </rPr>
      <t>同时收取。</t>
    </r>
  </si>
  <si>
    <t>012401000080001</t>
  </si>
  <si>
    <t>脑干听觉诱发电位费-床旁（加收）</t>
  </si>
  <si>
    <t>012401000090000</t>
  </si>
  <si>
    <t>体感诱发电位费</t>
  </si>
  <si>
    <t>通过刺激体感通路采集分析诱发电位。</t>
  </si>
  <si>
    <t>单肢</t>
  </si>
  <si>
    <t>012401000090001</t>
  </si>
  <si>
    <t>体感诱发电位费-床旁（加收）</t>
  </si>
  <si>
    <t>012401000100000</t>
  </si>
  <si>
    <t>运动诱发电位费</t>
  </si>
  <si>
    <t>通过刺激运动通路采集分析诱发电位。</t>
  </si>
  <si>
    <t>012401000110000</t>
  </si>
  <si>
    <t>睡眠神经多导监测费</t>
  </si>
  <si>
    <t>重点对睡眠状态下患者脑电、肌电、心电等电生理指标进行监测，同步监测患者体动、呼吸行为和功能。</t>
  </si>
  <si>
    <r>
      <rPr>
        <sz val="10"/>
        <rFont val="宋体"/>
        <charset val="134"/>
      </rPr>
      <t>不与呼吸系统类立项指南中的</t>
    </r>
    <r>
      <rPr>
        <sz val="10"/>
        <rFont val="Times New Roman"/>
        <charset val="134"/>
      </rPr>
      <t>“</t>
    </r>
    <r>
      <rPr>
        <sz val="10"/>
        <rFont val="宋体"/>
        <charset val="134"/>
      </rPr>
      <t>睡眠呼吸监测费</t>
    </r>
    <r>
      <rPr>
        <sz val="10"/>
        <rFont val="Times New Roman"/>
        <charset val="134"/>
      </rPr>
      <t>”</t>
    </r>
    <r>
      <rPr>
        <sz val="10"/>
        <rFont val="宋体"/>
        <charset val="134"/>
      </rPr>
      <t>同时收取。</t>
    </r>
  </si>
  <si>
    <t>012401000110001</t>
  </si>
  <si>
    <t>睡眠神经多导监测费-便携睡眠神经多导监测（减收）</t>
  </si>
  <si>
    <r>
      <rPr>
        <sz val="10"/>
        <rFont val="Times New Roman"/>
        <charset val="134"/>
      </rPr>
      <t>01</t>
    </r>
    <r>
      <rPr>
        <sz val="10"/>
        <rFont val="宋体"/>
        <charset val="134"/>
      </rPr>
      <t>便携睡眠神经多导监测减收</t>
    </r>
  </si>
  <si>
    <t>012401000120000</t>
  </si>
  <si>
    <t>颅内压监测费（有创）</t>
  </si>
  <si>
    <t>通过有创方式监测颅内压变化。</t>
  </si>
  <si>
    <t>所定价格涵盖摆位、设备准备、安装、监测、记录、分析等步骤所需的人力资源和基本物质资源消耗。</t>
  </si>
  <si>
    <t>012401000130000</t>
  </si>
  <si>
    <t>颅内压监测费（无创）</t>
  </si>
  <si>
    <t>通过无创方式监测颅内压变化。</t>
  </si>
  <si>
    <t>012401000140000</t>
  </si>
  <si>
    <t>脑血管造影费</t>
  </si>
  <si>
    <t>通过介入方式对脑血管进行造影检查。</t>
  </si>
  <si>
    <t>所定价格涵盖手术计划、术区准备、消毒铺巾、建立通路、脑血管造影、撤除、闭合血管通路等步骤所需的人力资源和基本物质资源消耗。</t>
  </si>
  <si>
    <r>
      <rPr>
        <sz val="10"/>
        <rFont val="宋体"/>
        <charset val="134"/>
      </rPr>
      <t>次指</t>
    </r>
    <r>
      <rPr>
        <sz val="10"/>
        <rFont val="Times New Roman"/>
        <charset val="134"/>
      </rPr>
      <t>3</t>
    </r>
    <r>
      <rPr>
        <sz val="10"/>
        <rFont val="宋体"/>
        <charset val="134"/>
      </rPr>
      <t>根及以下血管，超过</t>
    </r>
    <r>
      <rPr>
        <sz val="10"/>
        <rFont val="Times New Roman"/>
        <charset val="134"/>
      </rPr>
      <t>3</t>
    </r>
    <r>
      <rPr>
        <sz val="10"/>
        <rFont val="宋体"/>
        <charset val="134"/>
      </rPr>
      <t>根血管，每增加</t>
    </r>
    <r>
      <rPr>
        <sz val="10"/>
        <rFont val="Times New Roman"/>
        <charset val="134"/>
      </rPr>
      <t>1</t>
    </r>
    <r>
      <rPr>
        <sz val="10"/>
        <rFont val="宋体"/>
        <charset val="134"/>
      </rPr>
      <t>根血管加收</t>
    </r>
    <r>
      <rPr>
        <sz val="10"/>
        <rFont val="Times New Roman"/>
        <charset val="134"/>
      </rPr>
      <t>20%</t>
    </r>
    <r>
      <rPr>
        <sz val="10"/>
        <rFont val="宋体"/>
        <charset val="134"/>
      </rPr>
      <t>。以</t>
    </r>
    <r>
      <rPr>
        <sz val="10"/>
        <rFont val="Times New Roman"/>
        <charset val="134"/>
      </rPr>
      <t>8</t>
    </r>
    <r>
      <rPr>
        <sz val="10"/>
        <rFont val="宋体"/>
        <charset val="134"/>
      </rPr>
      <t>根血管费用设置封顶线。</t>
    </r>
  </si>
  <si>
    <t>012401000150000</t>
  </si>
  <si>
    <t>脊髓血管造影费</t>
  </si>
  <si>
    <t>通过介入方式对脊髓血管进行造影检查。</t>
  </si>
  <si>
    <t>所定价格涵盖手术计划、术区准备、消毒铺巾、建立通路、脊髓血管造影、撤除、闭合血管通路等步骤所需的人力资源和基本物质资源消耗。</t>
  </si>
  <si>
    <r>
      <rPr>
        <sz val="10"/>
        <rFont val="宋体"/>
        <charset val="134"/>
      </rPr>
      <t>次指</t>
    </r>
    <r>
      <rPr>
        <sz val="10"/>
        <rFont val="Times New Roman"/>
        <charset val="134"/>
      </rPr>
      <t>4</t>
    </r>
    <r>
      <rPr>
        <sz val="10"/>
        <rFont val="宋体"/>
        <charset val="134"/>
      </rPr>
      <t>根及以下血管，超过</t>
    </r>
    <r>
      <rPr>
        <sz val="10"/>
        <rFont val="Times New Roman"/>
        <charset val="134"/>
      </rPr>
      <t>4</t>
    </r>
    <r>
      <rPr>
        <sz val="10"/>
        <rFont val="宋体"/>
        <charset val="134"/>
      </rPr>
      <t>根血管，每增加</t>
    </r>
    <r>
      <rPr>
        <sz val="10"/>
        <rFont val="Times New Roman"/>
        <charset val="134"/>
      </rPr>
      <t>1</t>
    </r>
    <r>
      <rPr>
        <sz val="10"/>
        <rFont val="宋体"/>
        <charset val="134"/>
      </rPr>
      <t>根血管加收</t>
    </r>
    <r>
      <rPr>
        <sz val="10"/>
        <rFont val="Times New Roman"/>
        <charset val="134"/>
      </rPr>
      <t>20%</t>
    </r>
    <r>
      <rPr>
        <sz val="10"/>
        <rFont val="宋体"/>
        <charset val="134"/>
      </rPr>
      <t>。以</t>
    </r>
    <r>
      <rPr>
        <sz val="10"/>
        <rFont val="Times New Roman"/>
        <charset val="134"/>
      </rPr>
      <t>12</t>
    </r>
    <r>
      <rPr>
        <sz val="10"/>
        <rFont val="宋体"/>
        <charset val="134"/>
      </rPr>
      <t>根血管费用设置封顶线。</t>
    </r>
  </si>
  <si>
    <t>013101000020000</t>
  </si>
  <si>
    <t>无创神经刺激治疗费</t>
  </si>
  <si>
    <r>
      <rPr>
        <sz val="10"/>
        <rFont val="宋体"/>
        <charset val="134"/>
      </rPr>
      <t>通过仪器经颅电</t>
    </r>
    <r>
      <rPr>
        <sz val="10"/>
        <rFont val="Times New Roman"/>
        <charset val="134"/>
      </rPr>
      <t>/</t>
    </r>
    <r>
      <rPr>
        <sz val="10"/>
        <rFont val="宋体"/>
        <charset val="134"/>
      </rPr>
      <t>磁刺激神经系统的相关部位。</t>
    </r>
  </si>
  <si>
    <r>
      <rPr>
        <sz val="10"/>
        <rFont val="宋体"/>
        <charset val="134"/>
      </rPr>
      <t>所定价格涵盖连接电极、设置参数、电</t>
    </r>
    <r>
      <rPr>
        <sz val="10"/>
        <rFont val="Times New Roman"/>
        <charset val="134"/>
      </rPr>
      <t>/</t>
    </r>
    <r>
      <rPr>
        <sz val="10"/>
        <rFont val="宋体"/>
        <charset val="134"/>
      </rPr>
      <t>磁刺激治疗等步骤所需的人力资源和基本物质资源消耗。</t>
    </r>
  </si>
  <si>
    <t>1.限患缺血性脑血管疾病急性期；2.除神经、精神专科外，其余专科需具有神经、精神科副主任及以上医师资质方可开展</t>
  </si>
  <si>
    <t>013302000030000</t>
  </si>
  <si>
    <t>脑血管球囊扩张费（介入）</t>
  </si>
  <si>
    <t>通过球囊扩张脑血管。</t>
  </si>
  <si>
    <t>所定价格涵盖手术计划、术区准备、消毒铺巾、建立通路、球囊扩张、撤除、闭合通路，必要时造影确认治疗效果等步骤所需的人力资源和基本物质资源消耗。不含脑血管造影费用。</t>
  </si>
  <si>
    <t>血管</t>
  </si>
  <si>
    <r>
      <rPr>
        <sz val="10"/>
        <rFont val="Times New Roman"/>
        <charset val="134"/>
      </rPr>
      <t>1.</t>
    </r>
    <r>
      <rPr>
        <sz val="10"/>
        <rFont val="宋体"/>
        <charset val="134"/>
      </rPr>
      <t>同一血管扩张颅内和颅外多处狭窄的按</t>
    </r>
    <r>
      <rPr>
        <sz val="10"/>
        <rFont val="Times New Roman"/>
        <charset val="134"/>
      </rPr>
      <t>2</t>
    </r>
    <r>
      <rPr>
        <sz val="10"/>
        <rFont val="宋体"/>
        <charset val="134"/>
      </rPr>
      <t>根血管计价，颅内部分适用颅内血管加收。</t>
    </r>
    <r>
      <rPr>
        <sz val="10"/>
        <rFont val="Times New Roman"/>
        <charset val="134"/>
      </rPr>
      <t xml:space="preserve">
2.</t>
    </r>
    <r>
      <rPr>
        <sz val="10"/>
        <rFont val="宋体"/>
        <charset val="134"/>
      </rPr>
      <t>脑静脉窦扩张适用颅内血管加收。</t>
    </r>
    <r>
      <rPr>
        <sz val="10"/>
        <rFont val="Times New Roman"/>
        <charset val="134"/>
      </rPr>
      <t xml:space="preserve">
3.</t>
    </r>
    <r>
      <rPr>
        <sz val="10"/>
        <rFont val="宋体"/>
        <charset val="134"/>
      </rPr>
      <t>脑血管治疗后立即行造影确认治疗效果的，不得重复收取脑血管造影费用。</t>
    </r>
  </si>
  <si>
    <t>013302000030011</t>
  </si>
  <si>
    <t>脑血管球囊扩张费（介入）-颅内血管（加收）</t>
  </si>
  <si>
    <r>
      <rPr>
        <sz val="10"/>
        <rFont val="Times New Roman"/>
        <charset val="134"/>
      </rPr>
      <t>01</t>
    </r>
    <r>
      <rPr>
        <sz val="10"/>
        <rFont val="宋体"/>
        <charset val="134"/>
      </rPr>
      <t>颅内血管</t>
    </r>
  </si>
  <si>
    <t>013302000040000</t>
  </si>
  <si>
    <t>脑血管支架置入费（介入）</t>
  </si>
  <si>
    <t>通过支架扩张脑血管。</t>
  </si>
  <si>
    <t>所定价格涵盖手术计划、术区准备、消毒铺巾、建立通路、支架置入、撤除、闭合通路，必要时球囊扩张及造影确认治疗效果等步骤所需的人力资源和基本物质资源消耗。不含脑血管造影费用。</t>
  </si>
  <si>
    <r>
      <rPr>
        <sz val="10"/>
        <rFont val="Times New Roman"/>
        <charset val="134"/>
      </rPr>
      <t>1.</t>
    </r>
    <r>
      <rPr>
        <sz val="10"/>
        <rFont val="宋体"/>
        <charset val="134"/>
      </rPr>
      <t>同一血管扩张颅内和颅外多处狭窄的按</t>
    </r>
    <r>
      <rPr>
        <sz val="10"/>
        <rFont val="Times New Roman"/>
        <charset val="134"/>
      </rPr>
      <t>2</t>
    </r>
    <r>
      <rPr>
        <sz val="10"/>
        <rFont val="宋体"/>
        <charset val="134"/>
      </rPr>
      <t>根血管计价，颅内部分适用颅内血管加收。</t>
    </r>
    <r>
      <rPr>
        <sz val="10"/>
        <rFont val="Times New Roman"/>
        <charset val="134"/>
      </rPr>
      <t xml:space="preserve">
2.</t>
    </r>
    <r>
      <rPr>
        <sz val="10"/>
        <rFont val="宋体"/>
        <charset val="134"/>
      </rPr>
      <t>同一病变部位不与球囊扩张同时收取。</t>
    </r>
    <r>
      <rPr>
        <sz val="10"/>
        <rFont val="Times New Roman"/>
        <charset val="134"/>
      </rPr>
      <t xml:space="preserve">
3.</t>
    </r>
    <r>
      <rPr>
        <sz val="10"/>
        <rFont val="宋体"/>
        <charset val="134"/>
      </rPr>
      <t>脑静脉窦支架置入适用颅内血管加收。</t>
    </r>
    <r>
      <rPr>
        <sz val="10"/>
        <rFont val="Times New Roman"/>
        <charset val="134"/>
      </rPr>
      <t xml:space="preserve">
4.</t>
    </r>
    <r>
      <rPr>
        <sz val="10"/>
        <rFont val="宋体"/>
        <charset val="134"/>
      </rPr>
      <t>脑血管治疗后立即行造影确认治疗效果的，不得重复收取脑血管造影费用。</t>
    </r>
  </si>
  <si>
    <t>013302000040011</t>
  </si>
  <si>
    <t>脑血管支架置入费（介入）-颅内血管（加收）</t>
  </si>
  <si>
    <t>013302000050000</t>
  </si>
  <si>
    <t>慢性闭塞脑血管逆向再通费（介入）</t>
  </si>
  <si>
    <t>通过血管闭塞端近段及远端两端操作开通血管。</t>
  </si>
  <si>
    <t>所定价格涵盖手术计划、导管送至闭塞段远端、连通闭塞段两端的血管腔、闭合通路，必要时造影确认治疗效果等步骤所需的人力资源和基本物质资源消耗。不含脑血管造影费用。</t>
  </si>
  <si>
    <t>013302000050011</t>
  </si>
  <si>
    <t>慢性闭塞脑血管逆向再通费（介入）-颅内血管（加收）</t>
  </si>
  <si>
    <t>013302000060000</t>
  </si>
  <si>
    <t>脑血管腔内减容费（介入）</t>
  </si>
  <si>
    <t>通过激光、旋切、旋磨、振波、血栓抽吸等各种物理或机械方式消除脑血管腔内斑块或血栓。</t>
  </si>
  <si>
    <t>所定价格涵盖手术计划、术区准备、消毒铺巾、建立通路、通过各种方式消除斑块、撤除、闭合通路，必要时造影确认治疗效果等步骤所需的人力资源和基本物质资源消耗。不含脑血管造影费用。</t>
  </si>
  <si>
    <t>013302000070000</t>
  </si>
  <si>
    <t>脑血管腔内溶栓费（介入）</t>
  </si>
  <si>
    <t>通过介入方式对脑部栓塞的血管进行药物溶栓、疏通治疗。</t>
  </si>
  <si>
    <t>所定价格涵盖手术计划、术区准备、消毒铺巾、建立通路、放置导丝导管、推注溶栓药物、撤出、闭合通路，必要时造影确认治疗效果等步骤所需的人力资源和基本物质资源消耗。不含脑血管造影费用。</t>
  </si>
  <si>
    <t>013302000070100</t>
  </si>
  <si>
    <t>脑血管腔内溶栓费（介入）-脑血管腔内化疗费（扩展）</t>
  </si>
  <si>
    <r>
      <rPr>
        <sz val="10"/>
        <rFont val="Times New Roman"/>
        <charset val="134"/>
      </rPr>
      <t>01</t>
    </r>
    <r>
      <rPr>
        <sz val="10"/>
        <rFont val="宋体"/>
        <charset val="134"/>
      </rPr>
      <t>脑血管腔内化疗费</t>
    </r>
  </si>
  <si>
    <t>013302000080000</t>
  </si>
  <si>
    <t>脑血管栓塞费（介入）</t>
  </si>
  <si>
    <t>通过介入方式将栓塞物质导入脑血管。</t>
  </si>
  <si>
    <t>所定价格涵盖完成手术计划、术区准备、消毒铺巾、建立通路、穿刺置管、填塞、撤出、闭合通路，必要时造影确认治疗效果等步骤所需的人力资源和基本物质资源消耗。不含脑血管造影费用。</t>
  </si>
  <si>
    <t>013302000080011</t>
  </si>
  <si>
    <t>脑血管栓塞费（介入）-脑血管畸形栓塞（加收）</t>
  </si>
  <si>
    <r>
      <rPr>
        <sz val="10"/>
        <rFont val="Times New Roman"/>
        <charset val="134"/>
      </rPr>
      <t>01</t>
    </r>
    <r>
      <rPr>
        <sz val="10"/>
        <rFont val="宋体"/>
        <charset val="134"/>
      </rPr>
      <t>脑血管畸形栓塞</t>
    </r>
  </si>
  <si>
    <t>013302000090000</t>
  </si>
  <si>
    <t>颅内动脉瘤栓塞费（介入）</t>
  </si>
  <si>
    <t>通过介入方式将栓塞物质导入颅内动脉瘤。</t>
  </si>
  <si>
    <t>013302000100000</t>
  </si>
  <si>
    <t>脊髓血管栓塞费（介入）</t>
  </si>
  <si>
    <t>通过介入方式将栓塞物质导入脊髓血管。</t>
  </si>
  <si>
    <t>所定价格涵盖完成手术计划、术区准备、消毒铺巾、建立通路、穿刺置管、放置导丝导管、放入微导管、填塞弹簧圈或其他材料、撤出、闭合通路，必要时造影确认治疗效果等步骤所需的人力资源和基本物质资源消耗。不含脑血管造影费用。</t>
  </si>
  <si>
    <t>013302000100011</t>
  </si>
  <si>
    <t>脊髓血管栓塞费（介入）-脊髓血管畸形栓塞（加收）</t>
  </si>
  <si>
    <r>
      <rPr>
        <sz val="10"/>
        <rFont val="Times New Roman"/>
        <charset val="134"/>
      </rPr>
      <t>01</t>
    </r>
    <r>
      <rPr>
        <sz val="10"/>
        <rFont val="宋体"/>
        <charset val="134"/>
      </rPr>
      <t>脊髓血管畸形栓塞</t>
    </r>
  </si>
  <si>
    <t>013302000110000</t>
  </si>
  <si>
    <t>颅内电极置入费（表面电极）</t>
  </si>
  <si>
    <t>将电极和（或）电刺激器等各类信号传导装置临时或永久置入患者颅内。</t>
  </si>
  <si>
    <t>所定价格涵盖手术计划、术区准备、消毒铺巾、定位、穿刺或切开、电极置入、参数调整、效果测试、固定、缝合等步骤所需的人力资源和基本物质资源消耗。</t>
  </si>
  <si>
    <r>
      <rPr>
        <sz val="10"/>
        <rFont val="Times New Roman"/>
        <charset val="134"/>
      </rPr>
      <t>1.</t>
    </r>
    <r>
      <rPr>
        <sz val="10"/>
        <rFont val="宋体"/>
        <charset val="134"/>
      </rPr>
      <t>本项目所称</t>
    </r>
    <r>
      <rPr>
        <sz val="10"/>
        <rFont val="Times New Roman"/>
        <charset val="134"/>
      </rPr>
      <t>“</t>
    </r>
    <r>
      <rPr>
        <sz val="10"/>
        <rFont val="宋体"/>
        <charset val="134"/>
      </rPr>
      <t>表面电极</t>
    </r>
    <r>
      <rPr>
        <sz val="10"/>
        <rFont val="Times New Roman"/>
        <charset val="134"/>
      </rPr>
      <t>”</t>
    </r>
    <r>
      <rPr>
        <sz val="10"/>
        <rFont val="宋体"/>
        <charset val="134"/>
      </rPr>
      <t>指：不侵入脑实质组织的脑皮层表面或硬膜表面电极。</t>
    </r>
    <r>
      <rPr>
        <sz val="10"/>
        <rFont val="Times New Roman"/>
        <charset val="134"/>
      </rPr>
      <t xml:space="preserve">
2.</t>
    </r>
    <r>
      <rPr>
        <sz val="10"/>
        <rFont val="宋体"/>
        <charset val="134"/>
      </rPr>
      <t>同台手术不得同时收取</t>
    </r>
    <r>
      <rPr>
        <sz val="10"/>
        <rFont val="Times New Roman"/>
        <charset val="134"/>
      </rPr>
      <t>“</t>
    </r>
    <r>
      <rPr>
        <sz val="10"/>
        <rFont val="宋体"/>
        <charset val="134"/>
      </rPr>
      <t>颅内电极取出费</t>
    </r>
    <r>
      <rPr>
        <sz val="10"/>
        <rFont val="Times New Roman"/>
        <charset val="134"/>
      </rPr>
      <t>”</t>
    </r>
    <r>
      <rPr>
        <sz val="10"/>
        <rFont val="宋体"/>
        <charset val="134"/>
      </rPr>
      <t>。</t>
    </r>
  </si>
  <si>
    <t>013302000120000</t>
  </si>
  <si>
    <t>颅内电极置入费（深部电极）</t>
  </si>
  <si>
    <r>
      <rPr>
        <sz val="10"/>
        <rFont val="Times New Roman"/>
        <charset val="134"/>
      </rPr>
      <t>1.</t>
    </r>
    <r>
      <rPr>
        <sz val="10"/>
        <rFont val="宋体"/>
        <charset val="134"/>
      </rPr>
      <t>本项目所称</t>
    </r>
    <r>
      <rPr>
        <sz val="10"/>
        <rFont val="Times New Roman"/>
        <charset val="134"/>
      </rPr>
      <t>“</t>
    </r>
    <r>
      <rPr>
        <sz val="10"/>
        <rFont val="宋体"/>
        <charset val="134"/>
      </rPr>
      <t>深部电极</t>
    </r>
    <r>
      <rPr>
        <sz val="10"/>
        <rFont val="Times New Roman"/>
        <charset val="134"/>
      </rPr>
      <t>”</t>
    </r>
    <r>
      <rPr>
        <sz val="10"/>
        <rFont val="宋体"/>
        <charset val="134"/>
      </rPr>
      <t>指：侵入脑实质组织的电极。</t>
    </r>
    <r>
      <rPr>
        <sz val="10"/>
        <rFont val="Times New Roman"/>
        <charset val="134"/>
      </rPr>
      <t xml:space="preserve">
2.</t>
    </r>
    <r>
      <rPr>
        <b/>
        <sz val="10"/>
        <rFont val="宋体"/>
        <charset val="134"/>
      </rPr>
      <t>次指置入</t>
    </r>
    <r>
      <rPr>
        <b/>
        <sz val="10"/>
        <rFont val="Times New Roman"/>
        <charset val="134"/>
      </rPr>
      <t>3</t>
    </r>
    <r>
      <rPr>
        <b/>
        <sz val="10"/>
        <rFont val="宋体"/>
        <charset val="134"/>
      </rPr>
      <t>个及</t>
    </r>
    <r>
      <rPr>
        <b/>
        <sz val="10"/>
        <rFont val="Times New Roman"/>
        <charset val="134"/>
      </rPr>
      <t>3</t>
    </r>
    <r>
      <rPr>
        <b/>
        <sz val="10"/>
        <rFont val="宋体"/>
        <charset val="134"/>
      </rPr>
      <t>个以内电极，超过</t>
    </r>
    <r>
      <rPr>
        <b/>
        <sz val="10"/>
        <rFont val="Times New Roman"/>
        <charset val="134"/>
      </rPr>
      <t>3</t>
    </r>
    <r>
      <rPr>
        <b/>
        <sz val="10"/>
        <rFont val="宋体"/>
        <charset val="134"/>
      </rPr>
      <t>个电极，每增加</t>
    </r>
    <r>
      <rPr>
        <b/>
        <sz val="10"/>
        <rFont val="Times New Roman"/>
        <charset val="134"/>
      </rPr>
      <t>1</t>
    </r>
    <r>
      <rPr>
        <b/>
        <sz val="10"/>
        <rFont val="宋体"/>
        <charset val="134"/>
      </rPr>
      <t>个电极按一定比例加收。</t>
    </r>
    <r>
      <rPr>
        <sz val="10"/>
        <rFont val="宋体"/>
        <charset val="134"/>
      </rPr>
      <t>以</t>
    </r>
    <r>
      <rPr>
        <sz val="10"/>
        <rFont val="Times New Roman"/>
        <charset val="134"/>
      </rPr>
      <t>8</t>
    </r>
    <r>
      <rPr>
        <sz val="10"/>
        <rFont val="宋体"/>
        <charset val="134"/>
      </rPr>
      <t>个电极置入费用设置封顶线。</t>
    </r>
    <r>
      <rPr>
        <sz val="10"/>
        <rFont val="Times New Roman"/>
        <charset val="134"/>
      </rPr>
      <t xml:space="preserve">
3.</t>
    </r>
    <r>
      <rPr>
        <sz val="10"/>
        <rFont val="宋体"/>
        <charset val="134"/>
      </rPr>
      <t>同台手术不得同时收取</t>
    </r>
    <r>
      <rPr>
        <sz val="10"/>
        <rFont val="Times New Roman"/>
        <charset val="134"/>
      </rPr>
      <t>“</t>
    </r>
    <r>
      <rPr>
        <sz val="10"/>
        <rFont val="宋体"/>
        <charset val="134"/>
      </rPr>
      <t>颅内电极取出费</t>
    </r>
    <r>
      <rPr>
        <sz val="10"/>
        <rFont val="Times New Roman"/>
        <charset val="134"/>
      </rPr>
      <t>”</t>
    </r>
    <r>
      <rPr>
        <sz val="10"/>
        <rFont val="宋体"/>
        <charset val="134"/>
      </rPr>
      <t>。</t>
    </r>
  </si>
  <si>
    <t>013302000130000</t>
  </si>
  <si>
    <t>颅内电极取出费</t>
  </si>
  <si>
    <r>
      <rPr>
        <sz val="10"/>
        <rFont val="宋体"/>
        <charset val="134"/>
      </rPr>
      <t>通过各种方式将置入脑内的电极</t>
    </r>
    <r>
      <rPr>
        <sz val="10"/>
        <rFont val="Times New Roman"/>
        <charset val="134"/>
      </rPr>
      <t>/</t>
    </r>
    <r>
      <rPr>
        <sz val="10"/>
        <rFont val="宋体"/>
        <charset val="134"/>
      </rPr>
      <t>电刺激器取出。</t>
    </r>
  </si>
  <si>
    <t>所定价格涵盖手术计划、术区准备、消毒铺巾、切开、取出、缝合等步骤所需的人力资源和基本物质资源消耗。</t>
  </si>
  <si>
    <t>013302000010000</t>
  </si>
  <si>
    <t>侵入式脑机接口置入费</t>
  </si>
  <si>
    <t>通过将脑机接口系统置入大脑皮层或特定神经区域，实时采集神经信号，实现大脑与外部设备的信息交互。</t>
  </si>
  <si>
    <t>所定价格涵盖手术计划、术区准备、消毒铺巾、定位、穿刺或切开、脑电极置入、参数调整、信号调试与验证、固定及缝合等步骤所需的人力资源和基本物质资源消耗。</t>
  </si>
  <si>
    <r>
      <rPr>
        <sz val="10"/>
        <rFont val="宋体"/>
        <charset val="134"/>
      </rPr>
      <t>同台手术不得同时收取</t>
    </r>
    <r>
      <rPr>
        <sz val="10"/>
        <rFont val="Times New Roman"/>
        <charset val="134"/>
      </rPr>
      <t>“</t>
    </r>
    <r>
      <rPr>
        <sz val="10"/>
        <rFont val="宋体"/>
        <charset val="134"/>
      </rPr>
      <t>侵入式脑机接口取出费</t>
    </r>
    <r>
      <rPr>
        <sz val="10"/>
        <rFont val="Times New Roman"/>
        <charset val="134"/>
      </rPr>
      <t>”</t>
    </r>
    <r>
      <rPr>
        <sz val="10"/>
        <rFont val="宋体"/>
        <charset val="134"/>
      </rPr>
      <t>。</t>
    </r>
  </si>
  <si>
    <t>013302000020000</t>
  </si>
  <si>
    <t>侵入式脑机接口取出费</t>
  </si>
  <si>
    <t>通过手术方式将已置入大脑皮层或特定神经区域的脑机接口系统取出。</t>
  </si>
  <si>
    <t>所定价格涵盖手术计划、术区准备、消毒铺巾、定位、穿刺或切开、脑电极取出、信号接口断连、创面修复、固定缝合等步骤所需的人力资源和基本物质资源消耗。</t>
  </si>
  <si>
    <t>013101000010000</t>
  </si>
  <si>
    <t>非侵入式脑机接口适配费</t>
  </si>
  <si>
    <t>通过外部放置的电极采集脑电信号，进行脑机接口系统的调试和功能监测。</t>
  </si>
  <si>
    <t>所定价格涵盖设备准备、外部电极放置与调整、信号采集与实时监控、算法调试、功能验证、数据分析及系统优化等步骤所需的人力资源和基本物质资源消耗。</t>
  </si>
  <si>
    <t>013302000140000</t>
  </si>
  <si>
    <t>脊髓电极置入费</t>
  </si>
  <si>
    <t>将电极和（或）电刺激器等各类信号传导装置临时或永久置入患者脊髓。</t>
  </si>
  <si>
    <r>
      <rPr>
        <sz val="10"/>
        <rFont val="Times New Roman"/>
        <charset val="134"/>
      </rPr>
      <t>1.</t>
    </r>
    <r>
      <rPr>
        <sz val="10"/>
        <rFont val="宋体"/>
        <charset val="134"/>
      </rPr>
      <t>本项目所称</t>
    </r>
    <r>
      <rPr>
        <sz val="10"/>
        <rFont val="Times New Roman"/>
        <charset val="134"/>
      </rPr>
      <t>“</t>
    </r>
    <r>
      <rPr>
        <sz val="10"/>
        <rFont val="宋体"/>
        <charset val="134"/>
      </rPr>
      <t>脊髓</t>
    </r>
    <r>
      <rPr>
        <sz val="10"/>
        <rFont val="Times New Roman"/>
        <charset val="134"/>
      </rPr>
      <t>”</t>
    </r>
    <r>
      <rPr>
        <sz val="10"/>
        <rFont val="宋体"/>
        <charset val="134"/>
      </rPr>
      <t>指：硬膜外、硬膜下、脊髓表面、脊髓内和椎管内神经根。</t>
    </r>
    <r>
      <rPr>
        <sz val="10"/>
        <rFont val="Times New Roman"/>
        <charset val="134"/>
      </rPr>
      <t xml:space="preserve">
2.</t>
    </r>
    <r>
      <rPr>
        <sz val="10"/>
        <rFont val="宋体"/>
        <charset val="134"/>
      </rPr>
      <t>同台手术不得同时收取</t>
    </r>
    <r>
      <rPr>
        <sz val="10"/>
        <rFont val="Times New Roman"/>
        <charset val="134"/>
      </rPr>
      <t>“</t>
    </r>
    <r>
      <rPr>
        <sz val="10"/>
        <rFont val="宋体"/>
        <charset val="134"/>
      </rPr>
      <t>脊髓电极取出费</t>
    </r>
    <r>
      <rPr>
        <sz val="10"/>
        <rFont val="Times New Roman"/>
        <charset val="134"/>
      </rPr>
      <t>”</t>
    </r>
    <r>
      <rPr>
        <sz val="10"/>
        <rFont val="宋体"/>
        <charset val="134"/>
      </rPr>
      <t>。</t>
    </r>
  </si>
  <si>
    <t>013302000150000</t>
  </si>
  <si>
    <t>脊髓电极取出费</t>
  </si>
  <si>
    <t>通过各种方式将置入脊髓的电极电刺激器取出。</t>
  </si>
  <si>
    <t>013302000160000</t>
  </si>
  <si>
    <t>周围神经电极置入费</t>
  </si>
  <si>
    <t>将电极和（或）电刺激器等各类信号传导装置临时或永久置入患者周围神经。</t>
  </si>
  <si>
    <r>
      <rPr>
        <sz val="10"/>
        <rFont val="宋体"/>
        <charset val="134"/>
      </rPr>
      <t>同台手术不得同时收取</t>
    </r>
    <r>
      <rPr>
        <sz val="10"/>
        <rFont val="Times New Roman"/>
        <charset val="134"/>
      </rPr>
      <t>“</t>
    </r>
    <r>
      <rPr>
        <sz val="10"/>
        <rFont val="宋体"/>
        <charset val="134"/>
      </rPr>
      <t>周围神经电极取出费</t>
    </r>
    <r>
      <rPr>
        <sz val="10"/>
        <rFont val="Times New Roman"/>
        <charset val="134"/>
      </rPr>
      <t>”</t>
    </r>
    <r>
      <rPr>
        <sz val="10"/>
        <rFont val="宋体"/>
        <charset val="134"/>
      </rPr>
      <t>。</t>
    </r>
  </si>
  <si>
    <t>013302000160100</t>
  </si>
  <si>
    <t>周围神经电极置入费-迷走神经刺激器置入（扩展）</t>
  </si>
  <si>
    <r>
      <rPr>
        <sz val="10"/>
        <rFont val="Times New Roman"/>
        <charset val="134"/>
      </rPr>
      <t>01</t>
    </r>
    <r>
      <rPr>
        <sz val="10"/>
        <rFont val="宋体"/>
        <charset val="134"/>
      </rPr>
      <t>迷走神经刺激器置入</t>
    </r>
  </si>
  <si>
    <t>013302000161100</t>
  </si>
  <si>
    <t>周围神经电极置入费-骶神经刺激装置永久置入（扩展）</t>
  </si>
  <si>
    <r>
      <rPr>
        <sz val="10"/>
        <rFont val="Times New Roman"/>
        <charset val="134"/>
      </rPr>
      <t>11</t>
    </r>
    <r>
      <rPr>
        <sz val="10"/>
        <rFont val="宋体"/>
        <charset val="134"/>
      </rPr>
      <t>骶神经刺激装置永久置入</t>
    </r>
  </si>
  <si>
    <t>013302000170000</t>
  </si>
  <si>
    <t>周围神经电极取出费</t>
  </si>
  <si>
    <r>
      <rPr>
        <sz val="10"/>
        <rFont val="宋体"/>
        <charset val="134"/>
      </rPr>
      <t>通过各种方式将置入周围神经的电极</t>
    </r>
    <r>
      <rPr>
        <sz val="10"/>
        <rFont val="Times New Roman"/>
        <charset val="134"/>
      </rPr>
      <t>/</t>
    </r>
    <r>
      <rPr>
        <sz val="10"/>
        <rFont val="宋体"/>
        <charset val="134"/>
      </rPr>
      <t>电刺激器取出。</t>
    </r>
  </si>
  <si>
    <t>012401000160000</t>
  </si>
  <si>
    <t>神经电生理定位监测费</t>
  </si>
  <si>
    <t>通过已置入和（或）贴附的电极等监测装置，实时定位和（或）监测术中神经功能状态。</t>
  </si>
  <si>
    <t>所定价格涵盖刺激、定位、监测等步骤所需的人力资源和基本物质资源消耗。</t>
  </si>
  <si>
    <t>013302000180000</t>
  </si>
  <si>
    <t>颅内探查费</t>
  </si>
  <si>
    <t>通过手术探查颅内情况。</t>
  </si>
  <si>
    <t>所定价格涵盖手术计划、术区准备、消毒铺巾、开颅、探查、关颅、缝合、处理手术用具等步骤所需的人力资源和基本物质资源消耗。</t>
  </si>
  <si>
    <t>不与同部位其他手术同时收取。</t>
  </si>
  <si>
    <t>013302000190000</t>
  </si>
  <si>
    <t>颅脑穿刺引流费</t>
  </si>
  <si>
    <r>
      <rPr>
        <sz val="10"/>
        <rFont val="宋体"/>
        <charset val="134"/>
      </rPr>
      <t>通过对硬膜外</t>
    </r>
    <r>
      <rPr>
        <sz val="10"/>
        <rFont val="Times New Roman"/>
        <charset val="134"/>
      </rPr>
      <t>/</t>
    </r>
    <r>
      <rPr>
        <sz val="10"/>
        <rFont val="宋体"/>
        <charset val="134"/>
      </rPr>
      <t>硬膜下</t>
    </r>
    <r>
      <rPr>
        <sz val="10"/>
        <rFont val="Times New Roman"/>
        <charset val="134"/>
      </rPr>
      <t>/</t>
    </r>
    <r>
      <rPr>
        <sz val="10"/>
        <rFont val="宋体"/>
        <charset val="134"/>
      </rPr>
      <t>脊膜外穿刺、置管引流。</t>
    </r>
  </si>
  <si>
    <t>所定价格涵盖定位、消毒铺巾、钻孔或切皮钻孔、穿刺、排液、固定、置管引流、缝合等步骤所需的人力资源和基本物质资源消耗。</t>
  </si>
  <si>
    <r>
      <rPr>
        <sz val="10"/>
        <rFont val="Times New Roman"/>
        <charset val="134"/>
      </rPr>
      <t>1.</t>
    </r>
    <r>
      <rPr>
        <sz val="10"/>
        <rFont val="宋体"/>
        <charset val="134"/>
      </rPr>
      <t>颅脑穿刺引流按每钻孔计为一次。</t>
    </r>
    <r>
      <rPr>
        <sz val="10"/>
        <rFont val="Times New Roman"/>
        <charset val="134"/>
      </rPr>
      <t xml:space="preserve">
2.</t>
    </r>
    <r>
      <rPr>
        <sz val="10"/>
        <rFont val="宋体"/>
        <charset val="134"/>
      </rPr>
      <t>腰大池穿刺引流按每脊柱节段计为一次。</t>
    </r>
  </si>
  <si>
    <t>013302000190011</t>
  </si>
  <si>
    <t>颅脑穿刺引流费-脑内穿刺引流（加收）</t>
  </si>
  <si>
    <r>
      <rPr>
        <sz val="10"/>
        <rFont val="Times New Roman"/>
        <charset val="134"/>
      </rPr>
      <t>01</t>
    </r>
    <r>
      <rPr>
        <sz val="10"/>
        <rFont val="宋体"/>
        <charset val="134"/>
      </rPr>
      <t>脑内穿刺引流</t>
    </r>
  </si>
  <si>
    <t>013302000190100</t>
  </si>
  <si>
    <t>颅脑穿刺引流费-腰大池穿刺引流（扩展）</t>
  </si>
  <si>
    <r>
      <rPr>
        <sz val="10"/>
        <rFont val="Times New Roman"/>
        <charset val="134"/>
      </rPr>
      <t>01</t>
    </r>
    <r>
      <rPr>
        <sz val="10"/>
        <rFont val="宋体"/>
        <charset val="134"/>
      </rPr>
      <t>腰大池穿刺引流</t>
    </r>
  </si>
  <si>
    <t>013302000200000</t>
  </si>
  <si>
    <t>脑脊液置换费</t>
  </si>
  <si>
    <t>通过引流脑脊液，并注射无菌生理盐水、人工脑脊液等，对脑脊液进行置换。</t>
  </si>
  <si>
    <t>所定价格涵盖手术计划、术区准备、消毒铺巾、穿刺、引流、注射无菌生理盐水或人工脑脊液等步骤所需的人力资源和基本物质资源消耗。</t>
  </si>
  <si>
    <t>013302000210000</t>
  </si>
  <si>
    <t>颅内储液装置置入费</t>
  </si>
  <si>
    <t>通过各种方式在颅内或椎管内置入储液装置及管路，并于皮下置入储液囊。</t>
  </si>
  <si>
    <t>所定价格涵盖定位、切开、置入脑脊液储液装置、缝合等步骤所需的人力资源和基本物质资源消耗。</t>
  </si>
  <si>
    <r>
      <rPr>
        <sz val="10"/>
        <rFont val="Times New Roman"/>
        <charset val="134"/>
      </rPr>
      <t>1.</t>
    </r>
    <r>
      <rPr>
        <sz val="10"/>
        <rFont val="宋体"/>
        <charset val="134"/>
      </rPr>
      <t>储液装置包含药物泵。</t>
    </r>
    <r>
      <rPr>
        <sz val="10"/>
        <rFont val="Times New Roman"/>
        <charset val="134"/>
      </rPr>
      <t xml:space="preserve">
2.</t>
    </r>
    <r>
      <rPr>
        <sz val="10"/>
        <rFont val="宋体"/>
        <charset val="134"/>
      </rPr>
      <t>通过储液装置穿刺向颅内注射药物参照一般治疗中注射项目收费。</t>
    </r>
    <r>
      <rPr>
        <sz val="10"/>
        <rFont val="Times New Roman"/>
        <charset val="134"/>
      </rPr>
      <t xml:space="preserve">
3.</t>
    </r>
    <r>
      <rPr>
        <sz val="10"/>
        <rFont val="宋体"/>
        <charset val="134"/>
      </rPr>
      <t>同台手术不得同时收取</t>
    </r>
    <r>
      <rPr>
        <sz val="10"/>
        <rFont val="Times New Roman"/>
        <charset val="134"/>
      </rPr>
      <t>“</t>
    </r>
    <r>
      <rPr>
        <sz val="10"/>
        <rFont val="宋体"/>
        <charset val="134"/>
      </rPr>
      <t>颅内储液装置取出费</t>
    </r>
    <r>
      <rPr>
        <sz val="10"/>
        <rFont val="Times New Roman"/>
        <charset val="134"/>
      </rPr>
      <t>”</t>
    </r>
    <r>
      <rPr>
        <sz val="10"/>
        <rFont val="宋体"/>
        <charset val="134"/>
      </rPr>
      <t>。</t>
    </r>
  </si>
  <si>
    <t>013302000220000</t>
  </si>
  <si>
    <t>颅内储液装置取出费</t>
  </si>
  <si>
    <t>通过各种方式将置入的储液装置及管路取出。</t>
  </si>
  <si>
    <t>013302000230000</t>
  </si>
  <si>
    <t>颅内储液装置换管费</t>
  </si>
  <si>
    <t>通过各种方式更换置入的储液装置及管路。</t>
  </si>
  <si>
    <t>所定价格涵盖手术计划、术区准备、消毒铺巾、切开、更换、缝合等步骤所需的人力资源和基本物质资源消耗。</t>
  </si>
  <si>
    <r>
      <rPr>
        <sz val="10"/>
        <rFont val="宋体"/>
        <charset val="134"/>
      </rPr>
      <t>不与</t>
    </r>
    <r>
      <rPr>
        <sz val="10"/>
        <rFont val="Times New Roman"/>
        <charset val="134"/>
      </rPr>
      <t>“</t>
    </r>
    <r>
      <rPr>
        <sz val="10"/>
        <rFont val="宋体"/>
        <charset val="134"/>
      </rPr>
      <t>颅内储液装置置入费</t>
    </r>
    <r>
      <rPr>
        <sz val="10"/>
        <rFont val="Times New Roman"/>
        <charset val="134"/>
      </rPr>
      <t>”</t>
    </r>
    <r>
      <rPr>
        <sz val="10"/>
        <rFont val="宋体"/>
        <charset val="134"/>
      </rPr>
      <t>、</t>
    </r>
    <r>
      <rPr>
        <sz val="10"/>
        <rFont val="Times New Roman"/>
        <charset val="134"/>
      </rPr>
      <t>“</t>
    </r>
    <r>
      <rPr>
        <sz val="10"/>
        <rFont val="宋体"/>
        <charset val="134"/>
      </rPr>
      <t>颅内储液装置取出费</t>
    </r>
    <r>
      <rPr>
        <sz val="10"/>
        <rFont val="Times New Roman"/>
        <charset val="134"/>
      </rPr>
      <t>”</t>
    </r>
    <r>
      <rPr>
        <sz val="10"/>
        <rFont val="宋体"/>
        <charset val="134"/>
      </rPr>
      <t>同时收取。</t>
    </r>
  </si>
  <si>
    <t>013302000240000</t>
  </si>
  <si>
    <t>开颅颅内减压费</t>
  </si>
  <si>
    <t>通过手术去除部分颅骨、脑组织或其他病变部位，降低颅内压。</t>
  </si>
  <si>
    <t>所定价格涵盖手术计划、术区准备、消毒铺巾、开颅、减压处理、缝合等步骤所需的人力资源和基本物质资源消耗。</t>
  </si>
  <si>
    <t>013302000250000</t>
  </si>
  <si>
    <t>颅内病变切除费（常规）</t>
  </si>
  <si>
    <t>通过去除、离断、毁损等手术方式治疗颅内病变。</t>
  </si>
  <si>
    <t>所定价格涵盖手术计划、术区准备、消毒铺巾、开颅、探查、治疗病变、关颅等步骤所需的人力资源和和基本物质资源消耗。</t>
  </si>
  <si>
    <t>013302000260000</t>
  </si>
  <si>
    <t>颅内病变切除费（复杂）</t>
  </si>
  <si>
    <t>通过去除、离断、毁损等手术方式治疗复杂颅内病变。</t>
  </si>
  <si>
    <r>
      <rPr>
        <sz val="10"/>
        <rFont val="宋体"/>
        <charset val="134"/>
      </rPr>
      <t>本项目所称</t>
    </r>
    <r>
      <rPr>
        <sz val="10"/>
        <rFont val="Times New Roman"/>
        <charset val="134"/>
      </rPr>
      <t>“</t>
    </r>
    <r>
      <rPr>
        <sz val="10"/>
        <rFont val="宋体"/>
        <charset val="134"/>
      </rPr>
      <t>复杂</t>
    </r>
    <r>
      <rPr>
        <sz val="10"/>
        <rFont val="Times New Roman"/>
        <charset val="134"/>
      </rPr>
      <t>”</t>
    </r>
    <r>
      <rPr>
        <sz val="10"/>
        <rFont val="宋体"/>
        <charset val="134"/>
      </rPr>
      <t>指：幕下病变、累及重要血管（浅部及深部动静脉、静脉窦）、累及功能区、血管病变、多个病灶切除、病变最大径大于</t>
    </r>
    <r>
      <rPr>
        <sz val="10"/>
        <rFont val="Times New Roman"/>
        <charset val="134"/>
      </rPr>
      <t>30mm</t>
    </r>
    <r>
      <rPr>
        <sz val="10"/>
        <rFont val="宋体"/>
        <charset val="134"/>
      </rPr>
      <t>、病变弥散。</t>
    </r>
  </si>
  <si>
    <t>013302000270000</t>
  </si>
  <si>
    <t>颅底病变切除费（常规）</t>
  </si>
  <si>
    <t>通过手术切除或清除颅底病变。</t>
  </si>
  <si>
    <t>013302000280000</t>
  </si>
  <si>
    <t>颅底病变切除费（复杂）</t>
  </si>
  <si>
    <t>通过手术切除或清除颅底的复杂病变。</t>
  </si>
  <si>
    <r>
      <rPr>
        <sz val="10"/>
        <rFont val="宋体"/>
        <charset val="134"/>
      </rPr>
      <t>本项目所称</t>
    </r>
    <r>
      <rPr>
        <sz val="10"/>
        <rFont val="Times New Roman"/>
        <charset val="134"/>
      </rPr>
      <t>“</t>
    </r>
    <r>
      <rPr>
        <sz val="10"/>
        <rFont val="宋体"/>
        <charset val="134"/>
      </rPr>
      <t>复杂</t>
    </r>
    <r>
      <rPr>
        <sz val="10"/>
        <rFont val="Times New Roman"/>
        <charset val="134"/>
      </rPr>
      <t>”</t>
    </r>
    <r>
      <rPr>
        <sz val="10"/>
        <rFont val="宋体"/>
        <charset val="134"/>
      </rPr>
      <t>指：病变累及硬膜内的脑与神经结构、累及重要的脑血管（浅部及深部动静脉、静脉窦）、血管病变、多个病灶切除、病变最大径大于</t>
    </r>
    <r>
      <rPr>
        <sz val="10"/>
        <rFont val="Times New Roman"/>
        <charset val="134"/>
      </rPr>
      <t>30mm</t>
    </r>
    <r>
      <rPr>
        <sz val="10"/>
        <rFont val="宋体"/>
        <charset val="134"/>
      </rPr>
      <t>、病变弥散。</t>
    </r>
  </si>
  <si>
    <t>013302000290000</t>
  </si>
  <si>
    <t>颅骨病变切除费</t>
  </si>
  <si>
    <t>通过手术切除异常增殖的颅骨组织，修复颅骨结构。</t>
  </si>
  <si>
    <t>所定价格涵盖手术计划、术区准备、消毒铺巾、开颅、增殖骨切除、颅骨重塑、闭合切口等步骤所需的人力资源和基本物质资源消耗。</t>
  </si>
  <si>
    <r>
      <rPr>
        <sz val="10"/>
        <rFont val="宋体"/>
        <charset val="134"/>
      </rPr>
      <t>不与</t>
    </r>
    <r>
      <rPr>
        <sz val="10"/>
        <rFont val="Times New Roman"/>
        <charset val="134"/>
      </rPr>
      <t>“</t>
    </r>
    <r>
      <rPr>
        <sz val="10"/>
        <rFont val="宋体"/>
        <charset val="134"/>
      </rPr>
      <t>颅骨修复费</t>
    </r>
    <r>
      <rPr>
        <sz val="10"/>
        <rFont val="Times New Roman"/>
        <charset val="134"/>
      </rPr>
      <t>”</t>
    </r>
    <r>
      <rPr>
        <sz val="10"/>
        <rFont val="宋体"/>
        <charset val="134"/>
      </rPr>
      <t>、</t>
    </r>
    <r>
      <rPr>
        <sz val="10"/>
        <rFont val="Times New Roman"/>
        <charset val="134"/>
      </rPr>
      <t>“</t>
    </r>
    <r>
      <rPr>
        <sz val="10"/>
        <rFont val="宋体"/>
        <charset val="134"/>
      </rPr>
      <t>颅骨重建费</t>
    </r>
    <r>
      <rPr>
        <sz val="10"/>
        <rFont val="Times New Roman"/>
        <charset val="134"/>
      </rPr>
      <t>”</t>
    </r>
    <r>
      <rPr>
        <sz val="10"/>
        <rFont val="宋体"/>
        <charset val="134"/>
      </rPr>
      <t>同时收取。</t>
    </r>
  </si>
  <si>
    <t>013302000300000</t>
  </si>
  <si>
    <t>颅骨修复费</t>
  </si>
  <si>
    <t>通过手术修复外伤、畸形、感染等多种情况导致的颅骨缺损。</t>
  </si>
  <si>
    <t>所定价格涵盖手术计划、术区准备、消毒铺巾、切开、修复、缝合等步骤所需的人力资源和基本物质资源消耗。</t>
  </si>
  <si>
    <r>
      <rPr>
        <sz val="10"/>
        <rFont val="宋体"/>
        <charset val="134"/>
      </rPr>
      <t>不与</t>
    </r>
    <r>
      <rPr>
        <sz val="10"/>
        <rFont val="Times New Roman"/>
        <charset val="134"/>
      </rPr>
      <t>“</t>
    </r>
    <r>
      <rPr>
        <sz val="10"/>
        <rFont val="宋体"/>
        <charset val="134"/>
      </rPr>
      <t>颅骨病变切除费</t>
    </r>
    <r>
      <rPr>
        <sz val="10"/>
        <rFont val="Times New Roman"/>
        <charset val="134"/>
      </rPr>
      <t>”</t>
    </r>
    <r>
      <rPr>
        <sz val="10"/>
        <rFont val="宋体"/>
        <charset val="134"/>
      </rPr>
      <t>、</t>
    </r>
    <r>
      <rPr>
        <sz val="10"/>
        <rFont val="Times New Roman"/>
        <charset val="134"/>
      </rPr>
      <t>“</t>
    </r>
    <r>
      <rPr>
        <sz val="10"/>
        <rFont val="宋体"/>
        <charset val="134"/>
      </rPr>
      <t>颅骨重建费</t>
    </r>
    <r>
      <rPr>
        <sz val="10"/>
        <rFont val="Times New Roman"/>
        <charset val="134"/>
      </rPr>
      <t>”</t>
    </r>
    <r>
      <rPr>
        <sz val="10"/>
        <rFont val="宋体"/>
        <charset val="134"/>
      </rPr>
      <t>同时收取。</t>
    </r>
  </si>
  <si>
    <t>013302000310000</t>
  </si>
  <si>
    <t>颅骨重建费</t>
  </si>
  <si>
    <t>通过手术重建颅骨形态。</t>
  </si>
  <si>
    <t>所定价格涵盖手术计划、术区准备、消毒铺巾、颅骨重建等步骤所需的人力资源和和基本物质资源消耗。</t>
  </si>
  <si>
    <r>
      <rPr>
        <sz val="10"/>
        <rFont val="宋体"/>
        <charset val="134"/>
      </rPr>
      <t>不与</t>
    </r>
    <r>
      <rPr>
        <sz val="10"/>
        <rFont val="Times New Roman"/>
        <charset val="134"/>
      </rPr>
      <t>“</t>
    </r>
    <r>
      <rPr>
        <sz val="10"/>
        <rFont val="宋体"/>
        <charset val="134"/>
      </rPr>
      <t>颅骨病变切除费</t>
    </r>
    <r>
      <rPr>
        <sz val="10"/>
        <rFont val="Times New Roman"/>
        <charset val="134"/>
      </rPr>
      <t>”</t>
    </r>
    <r>
      <rPr>
        <sz val="10"/>
        <rFont val="宋体"/>
        <charset val="134"/>
      </rPr>
      <t>、</t>
    </r>
    <r>
      <rPr>
        <sz val="10"/>
        <rFont val="Times New Roman"/>
        <charset val="134"/>
      </rPr>
      <t>“</t>
    </r>
    <r>
      <rPr>
        <sz val="10"/>
        <rFont val="宋体"/>
        <charset val="134"/>
      </rPr>
      <t>颅骨修复费</t>
    </r>
    <r>
      <rPr>
        <sz val="10"/>
        <rFont val="Times New Roman"/>
        <charset val="134"/>
      </rPr>
      <t>”</t>
    </r>
    <r>
      <rPr>
        <sz val="10"/>
        <rFont val="宋体"/>
        <charset val="134"/>
      </rPr>
      <t>同时收取。</t>
    </r>
  </si>
  <si>
    <t>013302000320000</t>
  </si>
  <si>
    <t>颅底重建费</t>
  </si>
  <si>
    <t>通过手术借助自体组织或人工支撑结构修补破损硬膜替代缺损骨质，重建颅底结构。</t>
  </si>
  <si>
    <t>所定价格涵盖手术计划、术区准备、消毒铺巾、开颅、颅底重建、关颅等步骤所需的人力资源和和基本物质资源消耗。</t>
  </si>
  <si>
    <t>013302000320100</t>
  </si>
  <si>
    <t>颅底重建费-脑脊液漏修补（扩展）</t>
  </si>
  <si>
    <r>
      <rPr>
        <sz val="10"/>
        <rFont val="Times New Roman"/>
        <charset val="134"/>
      </rPr>
      <t>01</t>
    </r>
    <r>
      <rPr>
        <sz val="10"/>
        <rFont val="宋体"/>
        <charset val="134"/>
      </rPr>
      <t>脑脊液漏修补</t>
    </r>
  </si>
  <si>
    <t>013302000330000</t>
  </si>
  <si>
    <t>脑室造瘘费</t>
  </si>
  <si>
    <t>通过手术对脑室的梗阻、积液、出血等情形进行开窗造瘘。</t>
  </si>
  <si>
    <t>所定价格涵盖手术计划、术区准备、消毒铺巾、开颅、造瘘、关颅等步骤所需的人力资源和基本物质资源消耗。</t>
  </si>
  <si>
    <t>造瘘口</t>
  </si>
  <si>
    <t>013302000330100</t>
  </si>
  <si>
    <t>脑室造瘘费-终板造瘘（扩展）</t>
  </si>
  <si>
    <r>
      <rPr>
        <sz val="10"/>
        <rFont val="Times New Roman"/>
        <charset val="134"/>
      </rPr>
      <t>01</t>
    </r>
    <r>
      <rPr>
        <sz val="10"/>
        <rFont val="宋体"/>
        <charset val="134"/>
      </rPr>
      <t>终板造瘘</t>
    </r>
  </si>
  <si>
    <t>013302000331100</t>
  </si>
  <si>
    <t>脑室造瘘费-透明隔造瘘（扩展）</t>
  </si>
  <si>
    <r>
      <rPr>
        <sz val="10"/>
        <rFont val="Times New Roman"/>
        <charset val="134"/>
      </rPr>
      <t>11</t>
    </r>
    <r>
      <rPr>
        <sz val="10"/>
        <rFont val="宋体"/>
        <charset val="134"/>
      </rPr>
      <t>透明隔造瘘</t>
    </r>
  </si>
  <si>
    <t>013302000340000</t>
  </si>
  <si>
    <t>脑脊膜膨出修补费</t>
  </si>
  <si>
    <t>通过手术修补脑脊膜膨出、脑组织膨出、脊髓组织膨出及周围神经根膨出等各种类型的脑脊膜膨出症。</t>
  </si>
  <si>
    <t>所定价格涵盖手术计划、术区准备、消毒铺巾、切开、探查定位、脑脊膜修补、缝合等步骤所需的人力资源和和基本物质资源消耗。</t>
  </si>
  <si>
    <t>013302000350000</t>
  </si>
  <si>
    <t>颅内动脉瘤夹闭成形费</t>
  </si>
  <si>
    <t>通过手术夹闭、包裹动脉瘤，并成形或孤立。</t>
  </si>
  <si>
    <t>所定价格涵盖手术计划、术区准备、消毒铺巾、开颅、夹闭、包裹、成形、关颅等步骤所需的人力资源和基本物质资源消耗。</t>
  </si>
  <si>
    <r>
      <rPr>
        <sz val="10"/>
        <rFont val="Times New Roman"/>
        <charset val="134"/>
      </rPr>
      <t>1.</t>
    </r>
    <r>
      <rPr>
        <sz val="10"/>
        <rFont val="宋体"/>
        <charset val="134"/>
      </rPr>
      <t>次指</t>
    </r>
    <r>
      <rPr>
        <sz val="10"/>
        <rFont val="Times New Roman"/>
        <charset val="134"/>
      </rPr>
      <t>1</t>
    </r>
    <r>
      <rPr>
        <sz val="10"/>
        <rFont val="宋体"/>
        <charset val="134"/>
      </rPr>
      <t>个动脉瘤，每增加</t>
    </r>
    <r>
      <rPr>
        <sz val="10"/>
        <rFont val="Times New Roman"/>
        <charset val="134"/>
      </rPr>
      <t>1</t>
    </r>
    <r>
      <rPr>
        <sz val="10"/>
        <rFont val="宋体"/>
        <charset val="134"/>
      </rPr>
      <t>个动脉瘤加收</t>
    </r>
    <r>
      <rPr>
        <sz val="10"/>
        <rFont val="Times New Roman"/>
        <charset val="134"/>
      </rPr>
      <t>30%</t>
    </r>
    <r>
      <rPr>
        <sz val="10"/>
        <rFont val="宋体"/>
        <charset val="134"/>
      </rPr>
      <t>。</t>
    </r>
    <r>
      <rPr>
        <sz val="10"/>
        <rFont val="Times New Roman"/>
        <charset val="134"/>
      </rPr>
      <t xml:space="preserve">
2.</t>
    </r>
    <r>
      <rPr>
        <sz val="10"/>
        <rFont val="宋体"/>
        <charset val="134"/>
      </rPr>
      <t>大型动脉瘤指最大径</t>
    </r>
    <r>
      <rPr>
        <sz val="10"/>
        <rFont val="Times New Roman"/>
        <charset val="134"/>
      </rPr>
      <t>15mm</t>
    </r>
    <r>
      <rPr>
        <sz val="10"/>
        <rFont val="宋体"/>
        <charset val="134"/>
      </rPr>
      <t>以上。</t>
    </r>
  </si>
  <si>
    <t>013302000350011</t>
  </si>
  <si>
    <t>颅内动脉瘤夹闭成形费-大型动脉瘤（加收）</t>
  </si>
  <si>
    <r>
      <rPr>
        <sz val="10"/>
        <rFont val="Times New Roman"/>
        <charset val="134"/>
      </rPr>
      <t>01</t>
    </r>
    <r>
      <rPr>
        <sz val="10"/>
        <rFont val="宋体"/>
        <charset val="134"/>
      </rPr>
      <t>大型动脉瘤</t>
    </r>
  </si>
  <si>
    <t>013302000350021</t>
  </si>
  <si>
    <t>颅内动脉瘤夹闭成形费-破裂动脉瘤（加收）</t>
  </si>
  <si>
    <r>
      <rPr>
        <sz val="10"/>
        <rFont val="Times New Roman"/>
        <charset val="134"/>
      </rPr>
      <t>11</t>
    </r>
    <r>
      <rPr>
        <sz val="10"/>
        <rFont val="宋体"/>
        <charset val="134"/>
      </rPr>
      <t>破裂动脉瘤</t>
    </r>
  </si>
  <si>
    <t>013302000360000</t>
  </si>
  <si>
    <t>颅内外动脉搭桥费</t>
  </si>
  <si>
    <t>通过颅内外血管建立通路。</t>
  </si>
  <si>
    <t>所定价格涵盖手术计划、术区准备、消毒铺巾、开颅、颅内外动脉暴露、搭桥、关颅等步骤所需的人力资源和基本物质资源消耗。</t>
  </si>
  <si>
    <r>
      <rPr>
        <sz val="10"/>
        <rFont val="宋体"/>
        <charset val="134"/>
      </rPr>
      <t>次指</t>
    </r>
    <r>
      <rPr>
        <sz val="10"/>
        <rFont val="Times New Roman"/>
        <charset val="134"/>
      </rPr>
      <t>1</t>
    </r>
    <r>
      <rPr>
        <sz val="10"/>
        <rFont val="宋体"/>
        <charset val="134"/>
      </rPr>
      <t>条血管，每增加</t>
    </r>
    <r>
      <rPr>
        <sz val="10"/>
        <rFont val="Times New Roman"/>
        <charset val="134"/>
      </rPr>
      <t>1</t>
    </r>
    <r>
      <rPr>
        <sz val="10"/>
        <rFont val="宋体"/>
        <charset val="134"/>
      </rPr>
      <t>条血管加收</t>
    </r>
    <r>
      <rPr>
        <sz val="10"/>
        <rFont val="Times New Roman"/>
        <charset val="134"/>
      </rPr>
      <t>20%</t>
    </r>
    <r>
      <rPr>
        <sz val="10"/>
        <rFont val="宋体"/>
        <charset val="134"/>
      </rPr>
      <t>。</t>
    </r>
  </si>
  <si>
    <t>013302000360011</t>
  </si>
  <si>
    <t>颅内外动脉搭桥费-移植血管搭桥（加收）</t>
  </si>
  <si>
    <r>
      <rPr>
        <sz val="10"/>
        <rFont val="Times New Roman"/>
        <charset val="134"/>
      </rPr>
      <t>01</t>
    </r>
    <r>
      <rPr>
        <sz val="10"/>
        <rFont val="宋体"/>
        <charset val="134"/>
      </rPr>
      <t>移植血管搭桥</t>
    </r>
  </si>
  <si>
    <t>013302000370000</t>
  </si>
  <si>
    <t>颅内血管重建费</t>
  </si>
  <si>
    <t>通过自体血管或人工血管重建颅内血管。</t>
  </si>
  <si>
    <t>所定价格涵盖手术计划、术区准备、消毒铺巾、开颅、颅内血管重建、关颅等步骤所需的人力资源和基本物质资源消耗。</t>
  </si>
  <si>
    <t>013101000030000</t>
  </si>
  <si>
    <t>脑脊液分流调控费</t>
  </si>
  <si>
    <t>通过体外控制装置调整分流管阀门压力参数。</t>
  </si>
  <si>
    <t>所定价格涵盖连接设备、仪器参数调试、数据获取、检测分析等步骤所需的人力资源和基本物质资源消耗。</t>
  </si>
  <si>
    <t>013302000380000</t>
  </si>
  <si>
    <t>脑脊液分流装置置入费</t>
  </si>
  <si>
    <t>通过各种方式置入脑脊液分流装置。</t>
  </si>
  <si>
    <t>所定价格涵盖手术计划、术区准备、消毒铺巾、定位、切开、穿刺、置管，引流、固定、缝合等步骤所需的人力资源和基本物资消耗。</t>
  </si>
  <si>
    <r>
      <rPr>
        <sz val="10"/>
        <rFont val="宋体"/>
        <charset val="134"/>
      </rPr>
      <t>同台手术不得同时收取</t>
    </r>
    <r>
      <rPr>
        <sz val="10"/>
        <rFont val="Times New Roman"/>
        <charset val="134"/>
      </rPr>
      <t>“</t>
    </r>
    <r>
      <rPr>
        <sz val="10"/>
        <rFont val="宋体"/>
        <charset val="134"/>
      </rPr>
      <t>脑脊液分流装置取出费</t>
    </r>
    <r>
      <rPr>
        <sz val="10"/>
        <rFont val="Times New Roman"/>
        <charset val="134"/>
      </rPr>
      <t>”</t>
    </r>
    <r>
      <rPr>
        <sz val="10"/>
        <rFont val="宋体"/>
        <charset val="134"/>
      </rPr>
      <t>。</t>
    </r>
  </si>
  <si>
    <t>013302000380100</t>
  </si>
  <si>
    <t>脑脊液分流装置置入费-腰大池腹腔分流（扩展）</t>
  </si>
  <si>
    <r>
      <rPr>
        <sz val="10"/>
        <rFont val="Times New Roman"/>
        <charset val="134"/>
      </rPr>
      <t>01</t>
    </r>
    <r>
      <rPr>
        <sz val="10"/>
        <rFont val="宋体"/>
        <charset val="134"/>
      </rPr>
      <t>腰大池腹腔分流</t>
    </r>
  </si>
  <si>
    <t>013302000390000</t>
  </si>
  <si>
    <t>脑脊液分流装置取出费</t>
  </si>
  <si>
    <t>通过各种方式将置入的分流装置取出。</t>
  </si>
  <si>
    <t>013302000400000</t>
  </si>
  <si>
    <t>颅内压监测探头置入费</t>
  </si>
  <si>
    <t>通过各种方式置入颅内压监测探头。</t>
  </si>
  <si>
    <t>所定价格涵盖手术计划、术区准备、消毒铺巾、开颅、置入探头、固定、关颅等步骤所需的人力资源和基本物质资源消耗。</t>
  </si>
  <si>
    <r>
      <rPr>
        <sz val="10"/>
        <rFont val="宋体"/>
        <charset val="134"/>
      </rPr>
      <t>同台手术不得同时收取</t>
    </r>
    <r>
      <rPr>
        <sz val="10"/>
        <rFont val="Times New Roman"/>
        <charset val="134"/>
      </rPr>
      <t>“</t>
    </r>
    <r>
      <rPr>
        <sz val="10"/>
        <rFont val="宋体"/>
        <charset val="134"/>
      </rPr>
      <t>颅内压监测探头取出费</t>
    </r>
    <r>
      <rPr>
        <sz val="10"/>
        <rFont val="Times New Roman"/>
        <charset val="134"/>
      </rPr>
      <t>”</t>
    </r>
    <r>
      <rPr>
        <sz val="10"/>
        <rFont val="宋体"/>
        <charset val="134"/>
      </rPr>
      <t>。</t>
    </r>
  </si>
  <si>
    <t>013302000410000</t>
  </si>
  <si>
    <t>颅内压监测探头取出费</t>
  </si>
  <si>
    <t>通过各种方式将置入的颅内压监测探头取出。</t>
  </si>
  <si>
    <t>013101000040000</t>
  </si>
  <si>
    <t>神经刺激器适配费</t>
  </si>
  <si>
    <t>对已置入的神经刺激器进行程控测试。</t>
  </si>
  <si>
    <t>所定价格涵盖装置连接、数据读取分析、参数调整、功能优化、安全性检查等步骤所需的人力资源和基本物资消耗。</t>
  </si>
  <si>
    <t>013302000420000</t>
  </si>
  <si>
    <t>椎管内切开引流费</t>
  </si>
  <si>
    <t>通过手术切开椎管内脓肿、血肿等进行引流。</t>
  </si>
  <si>
    <t>所定价格涵盖手术计划、术区准备、消毒铺巾、定位、切开椎管、引流、固定、缝合等步骤所需的人力资源和基本物质资源消耗。</t>
  </si>
  <si>
    <t>013302000430000</t>
  </si>
  <si>
    <t>脊髓内引流费</t>
  </si>
  <si>
    <t>通过手术引流脊髓内积液。</t>
  </si>
  <si>
    <t>所定价格涵盖手术计划、术区准备、消毒铺巾、定位、切开或穿刺椎管至髓内、引流、固定、缝合等步骤所需的人力资源和基本物质资源消耗。</t>
  </si>
  <si>
    <t>013302000440000</t>
  </si>
  <si>
    <t>髓内病变切除费（常规）</t>
  </si>
  <si>
    <t>通过手术切除脊髓内病变。</t>
  </si>
  <si>
    <t>所定价格涵盖手术计划、术区准备、消毒铺巾、切开、探查、病变切除、缝合等步骤所需的人力资源和和基本物质资源消耗。</t>
  </si>
  <si>
    <t>013302000450000</t>
  </si>
  <si>
    <t>髓内病变切除费（复杂）</t>
  </si>
  <si>
    <t>通过手术切除脊髓内复杂病变。</t>
  </si>
  <si>
    <r>
      <rPr>
        <sz val="10"/>
        <rFont val="宋体"/>
        <charset val="134"/>
      </rPr>
      <t>本项目所称</t>
    </r>
    <r>
      <rPr>
        <sz val="10"/>
        <rFont val="Times New Roman"/>
        <charset val="134"/>
      </rPr>
      <t>“</t>
    </r>
    <r>
      <rPr>
        <sz val="10"/>
        <rFont val="宋体"/>
        <charset val="134"/>
      </rPr>
      <t>复杂</t>
    </r>
    <r>
      <rPr>
        <sz val="10"/>
        <rFont val="Times New Roman"/>
        <charset val="134"/>
      </rPr>
      <t>”</t>
    </r>
    <r>
      <rPr>
        <sz val="10"/>
        <rFont val="宋体"/>
        <charset val="134"/>
      </rPr>
      <t>指：病变范围大于一个椎体长度、远离脊髓表面或位于脊髓前方、血管病变、多个病灶切除、病变弥散。</t>
    </r>
  </si>
  <si>
    <t>013302000460000</t>
  </si>
  <si>
    <t>髓外病变切除费（常规）</t>
  </si>
  <si>
    <t>通过手术切除脊髓外病变。</t>
  </si>
  <si>
    <t>013302000470000</t>
  </si>
  <si>
    <t>髓外病变切除费（复杂）</t>
  </si>
  <si>
    <t>通过手术切除脊髓外复杂病变。</t>
  </si>
  <si>
    <r>
      <rPr>
        <sz val="10"/>
        <rFont val="宋体"/>
        <charset val="134"/>
      </rPr>
      <t>本项目所称</t>
    </r>
    <r>
      <rPr>
        <sz val="10"/>
        <rFont val="Times New Roman"/>
        <charset val="134"/>
      </rPr>
      <t>“</t>
    </r>
    <r>
      <rPr>
        <sz val="10"/>
        <rFont val="宋体"/>
        <charset val="134"/>
      </rPr>
      <t>复杂</t>
    </r>
    <r>
      <rPr>
        <sz val="10"/>
        <rFont val="Times New Roman"/>
        <charset val="134"/>
      </rPr>
      <t>”</t>
    </r>
    <r>
      <rPr>
        <sz val="10"/>
        <rFont val="宋体"/>
        <charset val="134"/>
      </rPr>
      <t>指：病变范围大于两个椎体长度、位于椎管前方、血管性病变、椎管内外沟通、病变弥散。</t>
    </r>
  </si>
  <si>
    <t>013302000480000</t>
  </si>
  <si>
    <r>
      <rPr>
        <sz val="10"/>
        <rFont val="宋体"/>
        <charset val="134"/>
      </rPr>
      <t>颈动脉内</t>
    </r>
    <r>
      <rPr>
        <sz val="10"/>
        <rFont val="Times New Roman"/>
        <charset val="134"/>
      </rPr>
      <t>/</t>
    </r>
    <r>
      <rPr>
        <sz val="10"/>
        <rFont val="宋体"/>
        <charset val="134"/>
      </rPr>
      <t>外膜剥脱费</t>
    </r>
  </si>
  <si>
    <t>通过手术切除颈动脉内膜或外膜。</t>
  </si>
  <si>
    <r>
      <rPr>
        <sz val="10"/>
        <rFont val="宋体"/>
        <charset val="134"/>
      </rPr>
      <t>所定价格涵盖手术计划、术区准备、消毒铺巾、颈部血管暴露、颈动脉内</t>
    </r>
    <r>
      <rPr>
        <sz val="10"/>
        <rFont val="Times New Roman"/>
        <charset val="134"/>
      </rPr>
      <t>/</t>
    </r>
    <r>
      <rPr>
        <sz val="10"/>
        <rFont val="宋体"/>
        <charset val="134"/>
      </rPr>
      <t>外膜剥脱、缝合、关闭，必要时修补等步骤所需的人力资源和基本物质资源消耗。</t>
    </r>
  </si>
  <si>
    <t>013302000490000</t>
  </si>
  <si>
    <r>
      <rPr>
        <sz val="10"/>
        <rFont val="宋体"/>
        <charset val="134"/>
      </rPr>
      <t>椎动脉内</t>
    </r>
    <r>
      <rPr>
        <sz val="10"/>
        <rFont val="Times New Roman"/>
        <charset val="134"/>
      </rPr>
      <t>/</t>
    </r>
    <r>
      <rPr>
        <sz val="10"/>
        <rFont val="宋体"/>
        <charset val="134"/>
      </rPr>
      <t>外膜剥脱费</t>
    </r>
  </si>
  <si>
    <t>通过手术切除椎动脉内膜或外膜。</t>
  </si>
  <si>
    <r>
      <rPr>
        <sz val="10"/>
        <rFont val="宋体"/>
        <charset val="134"/>
      </rPr>
      <t>所定价格涵盖手术计划、术区准备、消毒铺巾、椎动脉暴露、椎动脉内</t>
    </r>
    <r>
      <rPr>
        <sz val="10"/>
        <rFont val="Times New Roman"/>
        <charset val="134"/>
      </rPr>
      <t>/</t>
    </r>
    <r>
      <rPr>
        <sz val="10"/>
        <rFont val="宋体"/>
        <charset val="134"/>
      </rPr>
      <t>外膜剥脱、缝合、关闭，必要时修补等步骤所需的人力资源和基本物质资源消耗。</t>
    </r>
  </si>
  <si>
    <t>013302000500000</t>
  </si>
  <si>
    <t>颞肌颞浅动脉贴敷费</t>
  </si>
  <si>
    <t>通过颅外血供丰富的肌肉等组织，帖敷于脑组织表面。</t>
  </si>
  <si>
    <t>所定价格涵盖手术计划、术区准备、消毒铺巾、开颅、颞肌颞浅动脉贴敷、关颅等步骤所需的人力资源和基本物质资源消耗。</t>
  </si>
  <si>
    <t>013302000510000</t>
  </si>
  <si>
    <t>颈部动脉结扎费</t>
  </si>
  <si>
    <t>通过手术结扎颈部动脉。</t>
  </si>
  <si>
    <t>所定价格涵盖手术计划、术区准备、消毒铺巾、定位、颈部动脉结扎、缝合等步骤所需的人力资源和基本物质资源消耗。</t>
  </si>
  <si>
    <t>013101000050000</t>
  </si>
  <si>
    <t>神经阻滞治疗费</t>
  </si>
  <si>
    <t>通过物理压迫或化学毁损的方式阻断神经传递信号。</t>
  </si>
  <si>
    <t>所定价格涵盖术区准备、定位、消毒铺巾、压迫、注药、观察、记录等步骤所需的人力资源和基本物质资源消耗。</t>
  </si>
  <si>
    <t>013101000050001</t>
  </si>
  <si>
    <t>神经阻滞治疗费-三叉神经节（加收）</t>
  </si>
  <si>
    <r>
      <rPr>
        <sz val="10"/>
        <rFont val="Times New Roman"/>
        <charset val="134"/>
      </rPr>
      <t>01</t>
    </r>
    <r>
      <rPr>
        <sz val="10"/>
        <rFont val="宋体"/>
        <charset val="134"/>
      </rPr>
      <t>三叉神经节</t>
    </r>
  </si>
  <si>
    <t>013302000520000</t>
  </si>
  <si>
    <t>颅神经切断费</t>
  </si>
  <si>
    <t>通过手术全部或部分切除颅神经。</t>
  </si>
  <si>
    <t>所定价格涵盖手术计划、术区准备、消毒铺巾、定位、开颅、探查、神经切断、关颅等步骤所需的人力资源和基本物质资源消耗。</t>
  </si>
  <si>
    <r>
      <rPr>
        <sz val="10"/>
        <rFont val="Times New Roman"/>
        <charset val="134"/>
      </rPr>
      <t>1.</t>
    </r>
    <r>
      <rPr>
        <sz val="10"/>
        <rFont val="宋体"/>
        <charset val="134"/>
      </rPr>
      <t>本项目所称</t>
    </r>
    <r>
      <rPr>
        <sz val="10"/>
        <rFont val="Times New Roman"/>
        <charset val="134"/>
      </rPr>
      <t>“</t>
    </r>
    <r>
      <rPr>
        <sz val="10"/>
        <rFont val="宋体"/>
        <charset val="134"/>
      </rPr>
      <t>颅神经</t>
    </r>
    <r>
      <rPr>
        <sz val="10"/>
        <rFont val="Times New Roman"/>
        <charset val="134"/>
      </rPr>
      <t>”</t>
    </r>
    <r>
      <rPr>
        <sz val="10"/>
        <rFont val="宋体"/>
        <charset val="134"/>
      </rPr>
      <t>指：位于颅内和颅底、眼眶、颈深部的十二对颅神经部分。</t>
    </r>
    <r>
      <rPr>
        <sz val="10"/>
        <rFont val="Times New Roman"/>
        <charset val="134"/>
      </rPr>
      <t xml:space="preserve">
2.</t>
    </r>
    <r>
      <rPr>
        <sz val="10"/>
        <rFont val="宋体"/>
        <charset val="134"/>
      </rPr>
      <t>同一神经切断费不得与松解费同时收取。</t>
    </r>
  </si>
  <si>
    <t>013302000530000</t>
  </si>
  <si>
    <t>脊髓及脊神经切断费</t>
  </si>
  <si>
    <t>通过手术切断部分脊髓和（或）脊神经。</t>
  </si>
  <si>
    <t>所定价格涵盖手术计划、术区准备、消毒铺巾、定位、切开、探查、神经切断、缝合等步骤所需的人力资源和基本物质资源消耗。</t>
  </si>
  <si>
    <r>
      <rPr>
        <sz val="10"/>
        <rFont val="Times New Roman"/>
        <charset val="134"/>
      </rPr>
      <t>1.</t>
    </r>
    <r>
      <rPr>
        <sz val="10"/>
        <rFont val="宋体"/>
        <charset val="134"/>
      </rPr>
      <t>本项目所称</t>
    </r>
    <r>
      <rPr>
        <sz val="10"/>
        <rFont val="Times New Roman"/>
        <charset val="134"/>
      </rPr>
      <t>“</t>
    </r>
    <r>
      <rPr>
        <sz val="10"/>
        <rFont val="宋体"/>
        <charset val="134"/>
      </rPr>
      <t>脊髓及脊神经</t>
    </r>
    <r>
      <rPr>
        <sz val="10"/>
        <rFont val="Times New Roman"/>
        <charset val="134"/>
      </rPr>
      <t>”</t>
    </r>
    <r>
      <rPr>
        <sz val="10"/>
        <rFont val="宋体"/>
        <charset val="134"/>
      </rPr>
      <t>指：位于椎管内及椎间孔周围的脊神经部分。</t>
    </r>
    <r>
      <rPr>
        <sz val="10"/>
        <rFont val="Times New Roman"/>
        <charset val="134"/>
      </rPr>
      <t xml:space="preserve">
2.</t>
    </r>
    <r>
      <rPr>
        <sz val="10"/>
        <rFont val="宋体"/>
        <charset val="134"/>
      </rPr>
      <t>同一神经切断费不得与松解费同时收取。</t>
    </r>
  </si>
  <si>
    <t>013302000540000</t>
  </si>
  <si>
    <t>内脏神经切断费</t>
  </si>
  <si>
    <t>通过手术全部或部分切除内脏神经。</t>
  </si>
  <si>
    <r>
      <rPr>
        <sz val="10"/>
        <rFont val="Times New Roman"/>
        <charset val="134"/>
      </rPr>
      <t>1.</t>
    </r>
    <r>
      <rPr>
        <sz val="10"/>
        <rFont val="宋体"/>
        <charset val="134"/>
      </rPr>
      <t>本项目所称</t>
    </r>
    <r>
      <rPr>
        <sz val="10"/>
        <rFont val="Times New Roman"/>
        <charset val="134"/>
      </rPr>
      <t>“</t>
    </r>
    <r>
      <rPr>
        <sz val="10"/>
        <rFont val="宋体"/>
        <charset val="134"/>
      </rPr>
      <t>内脏神经</t>
    </r>
    <r>
      <rPr>
        <sz val="10"/>
        <rFont val="Times New Roman"/>
        <charset val="134"/>
      </rPr>
      <t>”</t>
    </r>
    <r>
      <rPr>
        <sz val="10"/>
        <rFont val="宋体"/>
        <charset val="134"/>
      </rPr>
      <t>指：分布在胸腔、腹腔及盆腔脏器的神经。</t>
    </r>
    <r>
      <rPr>
        <sz val="10"/>
        <rFont val="Times New Roman"/>
        <charset val="134"/>
      </rPr>
      <t xml:space="preserve">
2.</t>
    </r>
    <r>
      <rPr>
        <sz val="10"/>
        <rFont val="宋体"/>
        <charset val="134"/>
      </rPr>
      <t>同一神经切断费不得与松解费同时收取。</t>
    </r>
  </si>
  <si>
    <t>013302000550000</t>
  </si>
  <si>
    <t>周围神经切断费</t>
  </si>
  <si>
    <t>通过手术全部或部分切除周围神经。</t>
  </si>
  <si>
    <r>
      <rPr>
        <sz val="10"/>
        <rFont val="Times New Roman"/>
        <charset val="134"/>
      </rPr>
      <t>1.</t>
    </r>
    <r>
      <rPr>
        <sz val="10"/>
        <rFont val="宋体"/>
        <charset val="134"/>
      </rPr>
      <t>本项目所称</t>
    </r>
    <r>
      <rPr>
        <sz val="10"/>
        <rFont val="Times New Roman"/>
        <charset val="134"/>
      </rPr>
      <t>“</t>
    </r>
    <r>
      <rPr>
        <sz val="10"/>
        <rFont val="宋体"/>
        <charset val="134"/>
      </rPr>
      <t>周围神经</t>
    </r>
    <r>
      <rPr>
        <sz val="10"/>
        <rFont val="Times New Roman"/>
        <charset val="134"/>
      </rPr>
      <t>”</t>
    </r>
    <r>
      <rPr>
        <sz val="10"/>
        <rFont val="宋体"/>
        <charset val="134"/>
      </rPr>
      <t>指：位于头面部、躯干及四肢的颅神经和脊神经主干或分支。</t>
    </r>
    <r>
      <rPr>
        <sz val="10"/>
        <rFont val="Times New Roman"/>
        <charset val="134"/>
      </rPr>
      <t xml:space="preserve">
2.</t>
    </r>
    <r>
      <rPr>
        <sz val="10"/>
        <rFont val="宋体"/>
        <charset val="134"/>
      </rPr>
      <t>同一神经切断费不得与松解费同时收取。</t>
    </r>
  </si>
  <si>
    <t>013302000560000</t>
  </si>
  <si>
    <t>颅神经松解费</t>
  </si>
  <si>
    <t>通过手术松解颅神经粘连。</t>
  </si>
  <si>
    <t>所定价格涵盖手术计划、术区准备、消毒铺巾、定位、开颅、松解及梳理、关颅等步骤所需的人力资源和基本物质资源消耗。</t>
  </si>
  <si>
    <r>
      <rPr>
        <sz val="10"/>
        <rFont val="Times New Roman"/>
        <charset val="134"/>
      </rPr>
      <t>1.</t>
    </r>
    <r>
      <rPr>
        <sz val="10"/>
        <rFont val="宋体"/>
        <charset val="134"/>
      </rPr>
      <t>本项目所称</t>
    </r>
    <r>
      <rPr>
        <sz val="10"/>
        <rFont val="Times New Roman"/>
        <charset val="134"/>
      </rPr>
      <t>“</t>
    </r>
    <r>
      <rPr>
        <sz val="10"/>
        <rFont val="宋体"/>
        <charset val="134"/>
      </rPr>
      <t>颅神经</t>
    </r>
    <r>
      <rPr>
        <sz val="10"/>
        <rFont val="Times New Roman"/>
        <charset val="134"/>
      </rPr>
      <t>”</t>
    </r>
    <r>
      <rPr>
        <sz val="10"/>
        <rFont val="宋体"/>
        <charset val="134"/>
      </rPr>
      <t>指：位于颅内和颅底、眼眶、颈深部的十二对颅神经部分。</t>
    </r>
    <r>
      <rPr>
        <sz val="10"/>
        <rFont val="Times New Roman"/>
        <charset val="134"/>
      </rPr>
      <t xml:space="preserve">
2.</t>
    </r>
    <r>
      <rPr>
        <sz val="10"/>
        <rFont val="宋体"/>
        <charset val="134"/>
      </rPr>
      <t>同一神经松解费不得与切断费同时收取。</t>
    </r>
  </si>
  <si>
    <t>013302000570000</t>
  </si>
  <si>
    <t>脊髓及神经根松解费</t>
  </si>
  <si>
    <t>通过手术松解脊髓及神经根粘连。</t>
  </si>
  <si>
    <t>所定价格涵盖手术计划、术区准备、消毒铺巾、定位、切开、松解及梳理、缝合等步骤所需的人力资源和基本物质资源消耗。</t>
  </si>
  <si>
    <r>
      <rPr>
        <sz val="10"/>
        <rFont val="Times New Roman"/>
        <charset val="134"/>
      </rPr>
      <t>1.</t>
    </r>
    <r>
      <rPr>
        <sz val="10"/>
        <rFont val="宋体"/>
        <charset val="134"/>
      </rPr>
      <t>本项目所称</t>
    </r>
    <r>
      <rPr>
        <sz val="10"/>
        <rFont val="Times New Roman"/>
        <charset val="134"/>
      </rPr>
      <t>“</t>
    </r>
    <r>
      <rPr>
        <sz val="10"/>
        <rFont val="宋体"/>
        <charset val="134"/>
      </rPr>
      <t>脊髓及脊神经</t>
    </r>
    <r>
      <rPr>
        <sz val="10"/>
        <rFont val="Times New Roman"/>
        <charset val="134"/>
      </rPr>
      <t>”</t>
    </r>
    <r>
      <rPr>
        <sz val="10"/>
        <rFont val="宋体"/>
        <charset val="134"/>
      </rPr>
      <t>指：位于椎管内及椎间孔周围的脊神经部分。</t>
    </r>
    <r>
      <rPr>
        <sz val="10"/>
        <rFont val="Times New Roman"/>
        <charset val="134"/>
      </rPr>
      <t xml:space="preserve">
2.</t>
    </r>
    <r>
      <rPr>
        <sz val="10"/>
        <rFont val="宋体"/>
        <charset val="134"/>
      </rPr>
      <t>同一神经松解费不得与切断费同时收取。</t>
    </r>
  </si>
  <si>
    <t>013302000580000</t>
  </si>
  <si>
    <t>内脏神经松解费</t>
  </si>
  <si>
    <t>通过手术松解内脏神经粘连。</t>
  </si>
  <si>
    <r>
      <rPr>
        <sz val="10"/>
        <rFont val="Times New Roman"/>
        <charset val="134"/>
      </rPr>
      <t>1.</t>
    </r>
    <r>
      <rPr>
        <sz val="10"/>
        <rFont val="宋体"/>
        <charset val="134"/>
      </rPr>
      <t>本项目所称</t>
    </r>
    <r>
      <rPr>
        <sz val="10"/>
        <rFont val="Times New Roman"/>
        <charset val="134"/>
      </rPr>
      <t>“</t>
    </r>
    <r>
      <rPr>
        <sz val="10"/>
        <rFont val="宋体"/>
        <charset val="134"/>
      </rPr>
      <t>内脏神经</t>
    </r>
    <r>
      <rPr>
        <sz val="10"/>
        <rFont val="Times New Roman"/>
        <charset val="134"/>
      </rPr>
      <t>”</t>
    </r>
    <r>
      <rPr>
        <sz val="10"/>
        <rFont val="宋体"/>
        <charset val="134"/>
      </rPr>
      <t>指：分布在胸腔、腹腔及盆腔脏器的神经。</t>
    </r>
    <r>
      <rPr>
        <sz val="10"/>
        <rFont val="Times New Roman"/>
        <charset val="134"/>
      </rPr>
      <t xml:space="preserve">
2.</t>
    </r>
    <r>
      <rPr>
        <sz val="10"/>
        <rFont val="宋体"/>
        <charset val="134"/>
      </rPr>
      <t>同一神经松解费不得与切断费同时收取。</t>
    </r>
  </si>
  <si>
    <t>013302000590000</t>
  </si>
  <si>
    <t>周围神经松解费</t>
  </si>
  <si>
    <t>通过手术松解周围神经粘连。</t>
  </si>
  <si>
    <r>
      <rPr>
        <sz val="10"/>
        <rFont val="Times New Roman"/>
        <charset val="134"/>
      </rPr>
      <t>1.</t>
    </r>
    <r>
      <rPr>
        <sz val="10"/>
        <rFont val="宋体"/>
        <charset val="134"/>
      </rPr>
      <t>本项目所称</t>
    </r>
    <r>
      <rPr>
        <sz val="10"/>
        <rFont val="Times New Roman"/>
        <charset val="134"/>
      </rPr>
      <t>“</t>
    </r>
    <r>
      <rPr>
        <sz val="10"/>
        <rFont val="宋体"/>
        <charset val="134"/>
      </rPr>
      <t>周围神经</t>
    </r>
    <r>
      <rPr>
        <sz val="10"/>
        <rFont val="Times New Roman"/>
        <charset val="134"/>
      </rPr>
      <t>”</t>
    </r>
    <r>
      <rPr>
        <sz val="10"/>
        <rFont val="宋体"/>
        <charset val="134"/>
      </rPr>
      <t>指：位于头面部、躯干的颅神经和脊神经主干或分支。</t>
    </r>
    <r>
      <rPr>
        <sz val="10"/>
        <rFont val="Times New Roman"/>
        <charset val="134"/>
      </rPr>
      <t xml:space="preserve">
2.</t>
    </r>
    <r>
      <rPr>
        <sz val="10"/>
        <rFont val="宋体"/>
        <charset val="134"/>
      </rPr>
      <t>同一神经松解费不得与切断费同时收取。</t>
    </r>
    <r>
      <rPr>
        <sz val="10"/>
        <rFont val="Times New Roman"/>
        <charset val="134"/>
      </rPr>
      <t xml:space="preserve">
3.</t>
    </r>
    <r>
      <rPr>
        <sz val="10"/>
        <rFont val="宋体"/>
        <charset val="134"/>
      </rPr>
      <t>肢体神经松解按照骨骼肌肉系统类立项指南中的</t>
    </r>
    <r>
      <rPr>
        <sz val="10"/>
        <rFont val="Times New Roman"/>
        <charset val="134"/>
      </rPr>
      <t>“</t>
    </r>
    <r>
      <rPr>
        <sz val="10"/>
        <rFont val="宋体"/>
        <charset val="134"/>
      </rPr>
      <t>肢体神经松解费</t>
    </r>
    <r>
      <rPr>
        <sz val="10"/>
        <rFont val="Times New Roman"/>
        <charset val="134"/>
      </rPr>
      <t>”</t>
    </r>
    <r>
      <rPr>
        <sz val="10"/>
        <rFont val="宋体"/>
        <charset val="134"/>
      </rPr>
      <t>收取。</t>
    </r>
  </si>
  <si>
    <t>013302000600000</t>
  </si>
  <si>
    <t>颅神经修复吻合费</t>
  </si>
  <si>
    <t>通过手术将颅神经断端与自身或其它神经吻合。</t>
  </si>
  <si>
    <t>所定价格涵盖手术计划、术区准备、消毒铺巾、定位、开颅、颅神经探查、吻合、关颅等步骤所需的人力资源和基本物质资源消耗。</t>
  </si>
  <si>
    <t>013302000610000</t>
  </si>
  <si>
    <t>周围神经修复吻合费</t>
  </si>
  <si>
    <t>通过手术将周围神经断端与自身或其它神经吻合。</t>
  </si>
  <si>
    <t>所定价格涵盖手术计划、术区准备、消毒铺巾、切开、周围神经探查、吻合、缝合等步骤所需的人力资源和基本物质资源消耗。</t>
  </si>
  <si>
    <r>
      <rPr>
        <sz val="11"/>
        <rFont val="宋体"/>
        <charset val="134"/>
      </rPr>
      <t>使用说明：</t>
    </r>
    <r>
      <rPr>
        <sz val="11"/>
        <rFont val="Times New Roman"/>
        <charset val="134"/>
      </rPr>
      <t xml:space="preserve">
1.</t>
    </r>
    <r>
      <rPr>
        <sz val="11"/>
        <rFont val="宋体"/>
        <charset val="134"/>
      </rPr>
      <t>本指南以神经系统类为重点，按照神经系统医疗服务产出设立医疗服务价格项目。</t>
    </r>
    <r>
      <rPr>
        <sz val="11"/>
        <rFont val="Times New Roman"/>
        <charset val="134"/>
      </rPr>
      <t xml:space="preserve">
2.</t>
    </r>
    <r>
      <rPr>
        <sz val="11"/>
        <rFont val="宋体"/>
        <charset val="134"/>
      </rPr>
      <t>根据《深化医疗服务价格改革试点方案》（医保发〔</t>
    </r>
    <r>
      <rPr>
        <sz val="11"/>
        <rFont val="Times New Roman"/>
        <charset val="134"/>
      </rPr>
      <t>2021</t>
    </r>
    <r>
      <rPr>
        <sz val="11"/>
        <rFont val="宋体"/>
        <charset val="134"/>
      </rPr>
      <t>〕</t>
    </r>
    <r>
      <rPr>
        <sz val="11"/>
        <rFont val="Times New Roman"/>
        <charset val="134"/>
      </rPr>
      <t>41</t>
    </r>
    <r>
      <rPr>
        <sz val="11"/>
        <rFont val="宋体"/>
        <charset val="134"/>
      </rPr>
      <t>号）</t>
    </r>
    <r>
      <rPr>
        <sz val="11"/>
        <rFont val="Times New Roman"/>
        <charset val="134"/>
      </rPr>
      <t>“</t>
    </r>
    <r>
      <rPr>
        <sz val="11"/>
        <rFont val="宋体"/>
        <charset val="134"/>
      </rPr>
      <t>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t>
    </r>
    <r>
      <rPr>
        <sz val="11"/>
        <rFont val="Times New Roman"/>
        <charset val="134"/>
      </rPr>
      <t>”</t>
    </r>
    <r>
      <rPr>
        <sz val="11"/>
        <rFont val="宋体"/>
        <charset val="134"/>
      </rPr>
      <t>要求，各类神经系统类项目在操作层面存在差异，但在价格项目和定价水平层面具备合并同类项的条件，立项指南对目前常用的神经系统类项目进行了合并。地方医保部门制定</t>
    </r>
    <r>
      <rPr>
        <sz val="11"/>
        <rFont val="Times New Roman"/>
        <charset val="134"/>
      </rPr>
      <t>“</t>
    </r>
    <r>
      <rPr>
        <sz val="11"/>
        <rFont val="宋体"/>
        <charset val="134"/>
      </rPr>
      <t>神经系统类</t>
    </r>
    <r>
      <rPr>
        <sz val="11"/>
        <rFont val="Times New Roman"/>
        <charset val="134"/>
      </rPr>
      <t>”</t>
    </r>
    <r>
      <rPr>
        <sz val="11"/>
        <rFont val="宋体"/>
        <charset val="134"/>
      </rPr>
      <t>医疗服务项目价格时，要充分体现技术劳务价值，使收费水平覆盖绝大部分神经系统类项目，使整合前后的神经系统类项目收费水平大体相当，后期结合国家部署和动态调整工作，逐步疏导价格矛盾；医疗服务的政府指导价为最高限价，下浮不限；同时，医疗机构、医务人员实施治疗过程中有关创新改良，采取</t>
    </r>
    <r>
      <rPr>
        <sz val="11"/>
        <rFont val="Times New Roman"/>
        <charset val="134"/>
      </rPr>
      <t>“</t>
    </r>
    <r>
      <rPr>
        <sz val="11"/>
        <rFont val="宋体"/>
        <charset val="134"/>
      </rPr>
      <t>现有项目兼容</t>
    </r>
    <r>
      <rPr>
        <sz val="11"/>
        <rFont val="Times New Roman"/>
        <charset val="134"/>
      </rPr>
      <t>”</t>
    </r>
    <r>
      <rPr>
        <sz val="11"/>
        <rFont val="宋体"/>
        <charset val="134"/>
      </rPr>
      <t>的方式简化处理，无需申报新增医疗服务价格项目，直接按照对应的整合项目执行即可。</t>
    </r>
    <r>
      <rPr>
        <sz val="11"/>
        <rFont val="Times New Roman"/>
        <charset val="134"/>
      </rPr>
      <t xml:space="preserve">
3.</t>
    </r>
    <r>
      <rPr>
        <sz val="11"/>
        <rFont val="宋体"/>
        <charset val="134"/>
      </rPr>
      <t>本指南所称的</t>
    </r>
    <r>
      <rPr>
        <sz val="11"/>
        <rFont val="Times New Roman"/>
        <charset val="134"/>
      </rPr>
      <t>“</t>
    </r>
    <r>
      <rPr>
        <sz val="11"/>
        <rFont val="宋体"/>
        <charset val="134"/>
      </rPr>
      <t>价格构成</t>
    </r>
    <r>
      <rPr>
        <sz val="11"/>
        <rFont val="Times New Roman"/>
        <charset val="134"/>
      </rPr>
      <t>”</t>
    </r>
    <r>
      <rPr>
        <sz val="11"/>
        <rFont val="宋体"/>
        <charset val="134"/>
      </rPr>
      <t>，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t>
    </r>
    <r>
      <rPr>
        <sz val="11"/>
        <rFont val="Times New Roman"/>
        <charset val="134"/>
      </rPr>
      <t>“</t>
    </r>
    <r>
      <rPr>
        <sz val="11"/>
        <rFont val="宋体"/>
        <charset val="134"/>
      </rPr>
      <t>设备投入</t>
    </r>
    <r>
      <rPr>
        <sz val="11"/>
        <rFont val="Times New Roman"/>
        <charset val="134"/>
      </rPr>
      <t>”</t>
    </r>
    <r>
      <rPr>
        <sz val="11"/>
        <rFont val="宋体"/>
        <charset val="134"/>
      </rPr>
      <t>包括但不限于操作设备、器具及固定资产投入。</t>
    </r>
    <r>
      <rPr>
        <sz val="11"/>
        <rFont val="Times New Roman"/>
        <charset val="134"/>
      </rPr>
      <t xml:space="preserve">
4.</t>
    </r>
    <r>
      <rPr>
        <sz val="11"/>
        <rFont val="宋体"/>
        <charset val="134"/>
      </rPr>
      <t>本指南所称</t>
    </r>
    <r>
      <rPr>
        <sz val="11"/>
        <rFont val="Times New Roman"/>
        <charset val="134"/>
      </rPr>
      <t>“</t>
    </r>
    <r>
      <rPr>
        <sz val="11"/>
        <rFont val="宋体"/>
        <charset val="134"/>
      </rPr>
      <t>加收项</t>
    </r>
    <r>
      <rPr>
        <sz val="11"/>
        <rFont val="Times New Roman"/>
        <charset val="134"/>
      </rPr>
      <t>”</t>
    </r>
    <r>
      <rPr>
        <sz val="11"/>
        <rFont val="宋体"/>
        <charset val="134"/>
      </rPr>
      <t>，指同一项目以不同方式提供或在不同场景应用时，确有必要制定差异化收费标准而细分的一类子项，包括在原项目价格基础上增加或减少收费的情况，具体的加</t>
    </r>
    <r>
      <rPr>
        <sz val="11"/>
        <rFont val="Times New Roman"/>
        <charset val="134"/>
      </rPr>
      <t>/</t>
    </r>
    <r>
      <rPr>
        <sz val="11"/>
        <rFont val="宋体"/>
        <charset val="134"/>
      </rPr>
      <t>减收标准（加</t>
    </r>
    <r>
      <rPr>
        <sz val="11"/>
        <rFont val="Times New Roman"/>
        <charset val="134"/>
      </rPr>
      <t>/</t>
    </r>
    <r>
      <rPr>
        <sz val="11"/>
        <rFont val="宋体"/>
        <charset val="134"/>
      </rPr>
      <t>减收率或加</t>
    </r>
    <r>
      <rPr>
        <sz val="11"/>
        <rFont val="Times New Roman"/>
        <charset val="134"/>
      </rPr>
      <t>/</t>
    </r>
    <r>
      <rPr>
        <sz val="11"/>
        <rFont val="宋体"/>
        <charset val="134"/>
      </rPr>
      <t>减收金额）由省市级医疗保障部门依权限制定；实际应用中，同时涉及多个加收项的，以项目单价为基础计算相应的加</t>
    </r>
    <r>
      <rPr>
        <sz val="11"/>
        <rFont val="Times New Roman"/>
        <charset val="134"/>
      </rPr>
      <t>/</t>
    </r>
    <r>
      <rPr>
        <sz val="11"/>
        <rFont val="宋体"/>
        <charset val="134"/>
      </rPr>
      <t>减收水平后，据实收费。</t>
    </r>
    <r>
      <rPr>
        <sz val="11"/>
        <rFont val="Times New Roman"/>
        <charset val="134"/>
      </rPr>
      <t xml:space="preserve">
5.</t>
    </r>
    <r>
      <rPr>
        <sz val="11"/>
        <rFont val="宋体"/>
        <charset val="134"/>
      </rPr>
      <t>本指南所称</t>
    </r>
    <r>
      <rPr>
        <sz val="11"/>
        <rFont val="Times New Roman"/>
        <charset val="134"/>
      </rPr>
      <t>“</t>
    </r>
    <r>
      <rPr>
        <sz val="11"/>
        <rFont val="宋体"/>
        <charset val="134"/>
      </rPr>
      <t>扩展项</t>
    </r>
    <r>
      <rPr>
        <sz val="11"/>
        <rFont val="Times New Roman"/>
        <charset val="134"/>
      </rPr>
      <t>”</t>
    </r>
    <r>
      <rPr>
        <sz val="11"/>
        <rFont val="宋体"/>
        <charset val="134"/>
      </rPr>
      <t>，指同一项目下以不同方式提供或在不同场景应用时，只扩展价格项目适用范围、不额外加价的一类子项，子项的价格按主项目执行。</t>
    </r>
    <r>
      <rPr>
        <sz val="11"/>
        <rFont val="Times New Roman"/>
        <charset val="134"/>
      </rPr>
      <t xml:space="preserve">
6.</t>
    </r>
    <r>
      <rPr>
        <sz val="11"/>
        <rFont val="宋体"/>
        <charset val="134"/>
      </rPr>
      <t>本指南所称的</t>
    </r>
    <r>
      <rPr>
        <sz val="11"/>
        <rFont val="Times New Roman"/>
        <charset val="134"/>
      </rPr>
      <t>“</t>
    </r>
    <r>
      <rPr>
        <sz val="11"/>
        <rFont val="宋体"/>
        <charset val="134"/>
      </rPr>
      <t>基本物质资源物耗</t>
    </r>
    <r>
      <rPr>
        <sz val="11"/>
        <rFont val="Times New Roman"/>
        <charset val="134"/>
      </rPr>
      <t>”</t>
    </r>
    <r>
      <rPr>
        <sz val="11"/>
        <rFont val="宋体"/>
        <charset val="134"/>
      </rPr>
      <t>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耗以外的其他耗材，按照实际采购价格零差率销售。</t>
    </r>
    <r>
      <rPr>
        <sz val="11"/>
        <rFont val="Times New Roman"/>
        <charset val="134"/>
      </rPr>
      <t xml:space="preserve">
7.</t>
    </r>
    <r>
      <rPr>
        <sz val="11"/>
        <rFont val="宋体"/>
        <charset val="134"/>
      </rPr>
      <t>本指南价格构成中所称的</t>
    </r>
    <r>
      <rPr>
        <sz val="11"/>
        <rFont val="Times New Roman"/>
        <charset val="134"/>
      </rPr>
      <t>“</t>
    </r>
    <r>
      <rPr>
        <sz val="11"/>
        <rFont val="宋体"/>
        <charset val="134"/>
      </rPr>
      <t>穿刺</t>
    </r>
    <r>
      <rPr>
        <sz val="11"/>
        <rFont val="Times New Roman"/>
        <charset val="134"/>
      </rPr>
      <t>”</t>
    </r>
    <r>
      <rPr>
        <sz val="11"/>
        <rFont val="宋体"/>
        <charset val="134"/>
      </rPr>
      <t>为主项操作涉及的必要穿刺技术，价格构成中的穿刺操作不可收取相关费用；独立穿刺项目可按相应治疗价格项目收取。</t>
    </r>
    <r>
      <rPr>
        <sz val="11"/>
        <rFont val="Times New Roman"/>
        <charset val="134"/>
      </rPr>
      <t xml:space="preserve">
8.</t>
    </r>
    <r>
      <rPr>
        <sz val="11"/>
        <rFont val="宋体"/>
        <charset val="134"/>
      </rPr>
      <t>本指南中涉及</t>
    </r>
    <r>
      <rPr>
        <sz val="11"/>
        <rFont val="Times New Roman"/>
        <charset val="134"/>
      </rPr>
      <t>“</t>
    </r>
    <r>
      <rPr>
        <sz val="11"/>
        <rFont val="宋体"/>
        <charset val="134"/>
      </rPr>
      <t>包括</t>
    </r>
    <r>
      <rPr>
        <sz val="11"/>
        <rFont val="Times New Roman"/>
        <charset val="134"/>
      </rPr>
      <t>……”“……</t>
    </r>
    <r>
      <rPr>
        <sz val="11"/>
        <rFont val="宋体"/>
        <charset val="134"/>
      </rPr>
      <t>等</t>
    </r>
    <r>
      <rPr>
        <sz val="11"/>
        <rFont val="Times New Roman"/>
        <charset val="134"/>
      </rPr>
      <t>”</t>
    </r>
    <r>
      <rPr>
        <sz val="11"/>
        <rFont val="宋体"/>
        <charset val="134"/>
      </rPr>
      <t>的，属于开放型表述，所指对象不仅局限于表述中列明的事项，也包括未列明的同类事项。</t>
    </r>
    <r>
      <rPr>
        <sz val="11"/>
        <rFont val="Times New Roman"/>
        <charset val="134"/>
      </rPr>
      <t xml:space="preserve">
9.</t>
    </r>
    <r>
      <rPr>
        <sz val="11"/>
        <rFont val="宋体"/>
        <charset val="134"/>
      </rPr>
      <t>本指南中未尽事项，如等离子、激光、射频、微波等手术辅助操作、活检取材、组织瓣制备、清创缝合等，将在辅助操作类、检验病理类、体被系统类、一般治疗类等其他立项指南中单独列示，各地医保部门可暂按现行价格政策执行。</t>
    </r>
    <r>
      <rPr>
        <sz val="11"/>
        <rFont val="Times New Roman"/>
        <charset val="134"/>
      </rPr>
      <t xml:space="preserve">
10.</t>
    </r>
    <r>
      <rPr>
        <sz val="11"/>
        <rFont val="宋体"/>
        <charset val="134"/>
      </rPr>
      <t>本指南中其他学科开展相应项目时，可据实收费。</t>
    </r>
    <r>
      <rPr>
        <sz val="11"/>
        <rFont val="Times New Roman"/>
        <charset val="134"/>
      </rPr>
      <t xml:space="preserve">
11.</t>
    </r>
    <r>
      <rPr>
        <sz val="11"/>
        <rFont val="宋体"/>
        <charset val="134"/>
      </rPr>
      <t>本指南中的各类内镜下手术项目的价格构成，已包含手术涉及的各类内镜使用成本，地方定价时应结合内镜使用成本综合确定价格水平。医疗机构在开展相关操作时，开放手术与经内镜手术执行相同的价格标准，内镜辅助操作不再另行收费。</t>
    </r>
    <r>
      <rPr>
        <sz val="11"/>
        <rFont val="Times New Roman"/>
        <charset val="134"/>
      </rPr>
      <t xml:space="preserve">
12.</t>
    </r>
    <r>
      <rPr>
        <sz val="11"/>
        <rFont val="宋体"/>
        <charset val="134"/>
      </rPr>
      <t>本指南中手术项目若需病理取样，地方定价时应考虑在原项目的价格构成中包含标本的留取和送检的人力资源和基本物质资源消耗。</t>
    </r>
    <r>
      <rPr>
        <sz val="11"/>
        <rFont val="Times New Roman"/>
        <charset val="134"/>
      </rPr>
      <t xml:space="preserve">
13.</t>
    </r>
    <r>
      <rPr>
        <sz val="11"/>
        <rFont val="宋体"/>
        <charset val="134"/>
      </rPr>
      <t>本指南中手术类项目服务对象为儿童时，统一落实儿童加收政策（以下简称</t>
    </r>
    <r>
      <rPr>
        <sz val="11"/>
        <rFont val="Times New Roman"/>
        <charset val="134"/>
      </rPr>
      <t>“</t>
    </r>
    <r>
      <rPr>
        <sz val="11"/>
        <rFont val="宋体"/>
        <charset val="134"/>
      </rPr>
      <t>儿童加收</t>
    </r>
    <r>
      <rPr>
        <sz val="11"/>
        <rFont val="Times New Roman"/>
        <charset val="134"/>
      </rPr>
      <t>”</t>
    </r>
    <r>
      <rPr>
        <sz val="11"/>
        <rFont val="宋体"/>
        <charset val="134"/>
      </rPr>
      <t>），加收比例或金额由各省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t>
    </r>
    <r>
      <rPr>
        <sz val="11"/>
        <rFont val="Times New Roman"/>
        <charset val="134"/>
      </rPr>
      <t>“</t>
    </r>
    <r>
      <rPr>
        <sz val="11"/>
        <rFont val="宋体"/>
        <charset val="134"/>
      </rPr>
      <t>儿童</t>
    </r>
    <r>
      <rPr>
        <sz val="11"/>
        <rFont val="Times New Roman"/>
        <charset val="134"/>
      </rPr>
      <t>”</t>
    </r>
    <r>
      <rPr>
        <sz val="11"/>
        <rFont val="宋体"/>
        <charset val="134"/>
      </rPr>
      <t>，指</t>
    </r>
    <r>
      <rPr>
        <sz val="11"/>
        <rFont val="Times New Roman"/>
        <charset val="134"/>
      </rPr>
      <t>6</t>
    </r>
    <r>
      <rPr>
        <sz val="11"/>
        <rFont val="宋体"/>
        <charset val="134"/>
      </rPr>
      <t>周岁及以下，周岁的计算方法以法律的相关规定为准。</t>
    </r>
    <r>
      <rPr>
        <sz val="11"/>
        <rFont val="Times New Roman"/>
        <charset val="134"/>
      </rPr>
      <t xml:space="preserve">
14.</t>
    </r>
    <r>
      <rPr>
        <sz val="11"/>
        <rFont val="宋体"/>
        <charset val="134"/>
      </rPr>
      <t>同台设备可完成多项检查项目时，床旁加收只能收取一次。</t>
    </r>
  </si>
  <si>
    <r>
      <rPr>
        <sz val="22"/>
        <color theme="1"/>
        <rFont val="方正小标宋简体"/>
        <charset val="134"/>
      </rPr>
      <t>新增物理治疗类医疗服务价格项目</t>
    </r>
    <r>
      <rPr>
        <sz val="22"/>
        <color theme="1"/>
        <rFont val="Times New Roman"/>
        <charset val="134"/>
      </rPr>
      <t xml:space="preserve">
</t>
    </r>
  </si>
  <si>
    <r>
      <rPr>
        <sz val="14"/>
        <color theme="1"/>
        <rFont val="黑体"/>
        <charset val="134"/>
      </rPr>
      <t>序号</t>
    </r>
  </si>
  <si>
    <r>
      <rPr>
        <sz val="14"/>
        <color theme="1"/>
        <rFont val="黑体"/>
        <charset val="134"/>
      </rPr>
      <t>项目名称</t>
    </r>
  </si>
  <si>
    <r>
      <rPr>
        <sz val="14"/>
        <color theme="1"/>
        <rFont val="黑体"/>
        <charset val="134"/>
      </rPr>
      <t>服务产出</t>
    </r>
  </si>
  <si>
    <r>
      <rPr>
        <sz val="14"/>
        <color theme="1"/>
        <rFont val="黑体"/>
        <charset val="134"/>
      </rPr>
      <t>价格构成</t>
    </r>
  </si>
  <si>
    <r>
      <rPr>
        <sz val="14"/>
        <color theme="1"/>
        <rFont val="黑体"/>
        <charset val="134"/>
      </rPr>
      <t>加收项</t>
    </r>
  </si>
  <si>
    <r>
      <rPr>
        <sz val="14"/>
        <color theme="1"/>
        <rFont val="黑体"/>
        <charset val="134"/>
      </rPr>
      <t>扩展项</t>
    </r>
  </si>
  <si>
    <r>
      <rPr>
        <sz val="14"/>
        <color theme="1"/>
        <rFont val="黑体"/>
        <charset val="134"/>
      </rPr>
      <t>计价单位</t>
    </r>
  </si>
  <si>
    <r>
      <rPr>
        <sz val="14"/>
        <color theme="1"/>
        <rFont val="黑体"/>
        <charset val="134"/>
      </rPr>
      <t>计价说明</t>
    </r>
  </si>
  <si>
    <r>
      <rPr>
        <sz val="14"/>
        <color theme="1"/>
        <rFont val="黑体"/>
        <charset val="134"/>
      </rPr>
      <t>省级基准价</t>
    </r>
  </si>
  <si>
    <t>015300000010000</t>
  </si>
  <si>
    <t>电刺激治疗费</t>
  </si>
  <si>
    <t>通过电流作用于体表或腔内对局部组织进行治疗。</t>
  </si>
  <si>
    <t>所定价格涵盖体位摆放、设备准备、消毒、设定参数、治疗、观察记录、处理用物等步骤所需的人力资源、设备成本与基本物质资源消耗。</t>
  </si>
  <si>
    <r>
      <rPr>
        <sz val="10"/>
        <color theme="1"/>
        <rFont val="Times New Roman"/>
        <charset val="134"/>
      </rPr>
      <t>“</t>
    </r>
    <r>
      <rPr>
        <sz val="10"/>
        <color theme="1"/>
        <rFont val="SimSun"/>
        <charset val="134"/>
      </rPr>
      <t>次</t>
    </r>
    <r>
      <rPr>
        <sz val="10"/>
        <color theme="1"/>
        <rFont val="Times New Roman"/>
        <charset val="134"/>
      </rPr>
      <t>”</t>
    </r>
    <r>
      <rPr>
        <sz val="10"/>
        <color theme="1"/>
        <rFont val="SimSun"/>
        <charset val="134"/>
      </rPr>
      <t>指</t>
    </r>
    <r>
      <rPr>
        <sz val="10"/>
        <color theme="1"/>
        <rFont val="Times New Roman"/>
        <charset val="134"/>
      </rPr>
      <t>20</t>
    </r>
    <r>
      <rPr>
        <sz val="10"/>
        <color theme="1"/>
        <rFont val="SimSun"/>
        <charset val="134"/>
      </rPr>
      <t>分钟，不足</t>
    </r>
    <r>
      <rPr>
        <sz val="10"/>
        <color theme="1"/>
        <rFont val="Times New Roman"/>
        <charset val="134"/>
      </rPr>
      <t>20</t>
    </r>
    <r>
      <rPr>
        <sz val="10"/>
        <color theme="1"/>
        <rFont val="SimSun"/>
        <charset val="134"/>
      </rPr>
      <t>分钟按照</t>
    </r>
    <r>
      <rPr>
        <sz val="10"/>
        <color theme="1"/>
        <rFont val="Times New Roman"/>
        <charset val="134"/>
      </rPr>
      <t>1</t>
    </r>
    <r>
      <rPr>
        <sz val="10"/>
        <color theme="1"/>
        <rFont val="SimSun"/>
        <charset val="134"/>
      </rPr>
      <t>次计费。</t>
    </r>
  </si>
  <si>
    <t>015300000020000</t>
  </si>
  <si>
    <t>电化学治疗费</t>
  </si>
  <si>
    <t>通过电刺激诱导产生电化学反应对局部组织进行治疗。</t>
  </si>
  <si>
    <t>所定价格涵盖体位摆放、设备准备、消毒、设定参数、治疗、观察记录、处理用物，必要时穿刺等步骤所需的人力资源、设备成本与基本物质资源消耗。</t>
  </si>
  <si>
    <t>015300000030000</t>
  </si>
  <si>
    <t>电场治疗费</t>
  </si>
  <si>
    <t>通过静电场或其它方式产生的电场对局部组织进行治疗。</t>
  </si>
  <si>
    <t>015300000040000</t>
  </si>
  <si>
    <t>电火花共鸣治疗费</t>
  </si>
  <si>
    <t>通过火花放电产生高频电振荡作用于局部组织进行治疗。</t>
  </si>
  <si>
    <t>015300000050000</t>
  </si>
  <si>
    <t>电凝治疗费</t>
  </si>
  <si>
    <t>通过使用电凝探头烧灼病变部位对浅表组织进行治疗。</t>
  </si>
  <si>
    <t>所定价格涵盖体位摆放、设备准备、消毒、设定参数、烧灼病变部位、创面止血、观察记录、处理用物等步骤所需的人力资源、设备成本与基本物质资源消耗。</t>
  </si>
  <si>
    <t>病灶</t>
  </si>
  <si>
    <t>限妇科疾病。</t>
  </si>
  <si>
    <t>015300000060000</t>
  </si>
  <si>
    <t>光敏治疗费</t>
  </si>
  <si>
    <t>使用光敏剂配合进行体表的光源治疗。</t>
  </si>
  <si>
    <t>所定价格涵盖体位摆放、设备准备、消毒、口服或涂抹光敏剂、设定参数、照射、观察记录、处理用物等步骤所需的人力资源、设备成本与基本物质资源消耗。</t>
  </si>
  <si>
    <t>每照射区</t>
  </si>
  <si>
    <r>
      <rPr>
        <sz val="10"/>
        <color theme="1"/>
        <rFont val="宋体"/>
        <charset val="134"/>
      </rPr>
      <t>全身照射按照</t>
    </r>
    <r>
      <rPr>
        <sz val="10"/>
        <color theme="1"/>
        <rFont val="Times New Roman"/>
        <charset val="134"/>
      </rPr>
      <t>3</t>
    </r>
    <r>
      <rPr>
        <sz val="10"/>
        <color theme="1"/>
        <rFont val="宋体"/>
        <charset val="134"/>
      </rPr>
      <t>个照射区费用封顶计费。</t>
    </r>
  </si>
  <si>
    <t>015300000070000</t>
  </si>
  <si>
    <t>光动力治疗费（浅表）</t>
  </si>
  <si>
    <t>使用光源照射进行体表或浅表病变的光敏感药物治疗。</t>
  </si>
  <si>
    <t>所定价格涵盖体位摆放、设备准备、消毒、外敷、输注或灌注光敏剂、设定参数、照射、观察记录、处理用物等步骤所需的人力资源、设备成本与基本物质资源消耗。</t>
  </si>
  <si>
    <t>015300000080000</t>
  </si>
  <si>
    <t>光动力治疗费（深部）</t>
  </si>
  <si>
    <t>使用光源照射进行深部病灶或肿瘤的光敏感药物治疗。</t>
  </si>
  <si>
    <t>所定价格涵盖体位摆放、设备准备、消毒、输注或灌注光敏剂、设定参数、照射、观察记录、处理用物等步骤所需的人力资源、设备成本与基本物质资源消耗。</t>
  </si>
  <si>
    <t>015300000090000</t>
  </si>
  <si>
    <t>紫外线照射治疗费</t>
  </si>
  <si>
    <t>通过紫外线照射进行体表治疗。</t>
  </si>
  <si>
    <t>所定价格涵盖体位摆放、设备准备、消毒、设定参数、照射、观察记录、处理用物等步骤所需的人力资源、设备成本与基本物质资源消耗。</t>
  </si>
  <si>
    <t>015300000090100</t>
  </si>
  <si>
    <t>紫外线照射治疗费-白斑紫外线照射治疗（扩展）</t>
  </si>
  <si>
    <r>
      <rPr>
        <sz val="10"/>
        <color theme="1"/>
        <rFont val="Times New Roman"/>
        <charset val="134"/>
      </rPr>
      <t>01</t>
    </r>
    <r>
      <rPr>
        <sz val="10"/>
        <color theme="1"/>
        <rFont val="宋体"/>
        <charset val="134"/>
      </rPr>
      <t>白斑紫外线照射治疗</t>
    </r>
  </si>
  <si>
    <t>015300000100000</t>
  </si>
  <si>
    <t>可见光照射治疗费</t>
  </si>
  <si>
    <t>通过可见光照射进行体表治疗。</t>
  </si>
  <si>
    <t>015300000110000</t>
  </si>
  <si>
    <t>红外线照射治疗费</t>
  </si>
  <si>
    <t>通过红外线照射进行体表治疗。</t>
  </si>
  <si>
    <t>限口腔粘膜病特殊治疗</t>
  </si>
  <si>
    <t>015300000120000</t>
  </si>
  <si>
    <t>激光治疗费（理疗）</t>
  </si>
  <si>
    <t>通过不同强度的激光光束作用于体表进行无创治疗或理疗。</t>
  </si>
  <si>
    <t>015300000130000</t>
  </si>
  <si>
    <t>激光治疗费（浅表照射）</t>
  </si>
  <si>
    <t>通过不同强度的激光光束作用于体表或者腔内进行病变治疗。</t>
  </si>
  <si>
    <t>每病损</t>
  </si>
  <si>
    <r>
      <rPr>
        <sz val="10"/>
        <color theme="1"/>
        <rFont val="宋体"/>
        <charset val="134"/>
      </rPr>
      <t>每增加</t>
    </r>
    <r>
      <rPr>
        <sz val="10"/>
        <color theme="1"/>
        <rFont val="Times New Roman"/>
        <charset val="134"/>
      </rPr>
      <t>1</t>
    </r>
    <r>
      <rPr>
        <sz val="10"/>
        <color theme="1"/>
        <rFont val="宋体"/>
        <charset val="134"/>
      </rPr>
      <t>个病损逐个递增计价，按照</t>
    </r>
    <r>
      <rPr>
        <sz val="10"/>
        <color theme="1"/>
        <rFont val="Times New Roman"/>
        <charset val="134"/>
      </rPr>
      <t>5</t>
    </r>
    <r>
      <rPr>
        <sz val="10"/>
        <color theme="1"/>
        <rFont val="宋体"/>
        <charset val="134"/>
      </rPr>
      <t>个病损价格设置费用封顶线。</t>
    </r>
  </si>
  <si>
    <t>限治疗性手术</t>
  </si>
  <si>
    <t>015300000140000</t>
  </si>
  <si>
    <t>磁疗费</t>
  </si>
  <si>
    <t>通过磁场作用于局部组织进行治疗。</t>
  </si>
  <si>
    <t>所定价格涵盖体位摆放、设备准备、放置磁极、设定参数、治疗、观察记录、处理用物等步骤所需的人力资源、设备成本与基本物质资源消耗。</t>
  </si>
  <si>
    <r>
      <rPr>
        <sz val="10"/>
        <color theme="1"/>
        <rFont val="Times New Roman"/>
        <charset val="134"/>
      </rPr>
      <t>1.“</t>
    </r>
    <r>
      <rPr>
        <sz val="10"/>
        <color theme="1"/>
        <rFont val="SimSun"/>
        <charset val="134"/>
      </rPr>
      <t>次</t>
    </r>
    <r>
      <rPr>
        <sz val="10"/>
        <color theme="1"/>
        <rFont val="Times New Roman"/>
        <charset val="134"/>
      </rPr>
      <t>”</t>
    </r>
    <r>
      <rPr>
        <sz val="10"/>
        <color theme="1"/>
        <rFont val="SimSun"/>
        <charset val="134"/>
      </rPr>
      <t>指</t>
    </r>
    <r>
      <rPr>
        <sz val="10"/>
        <color theme="1"/>
        <rFont val="Times New Roman"/>
        <charset val="134"/>
      </rPr>
      <t>20</t>
    </r>
    <r>
      <rPr>
        <sz val="10"/>
        <color theme="1"/>
        <rFont val="SimSun"/>
        <charset val="134"/>
      </rPr>
      <t>分钟，不足</t>
    </r>
    <r>
      <rPr>
        <sz val="10"/>
        <color theme="1"/>
        <rFont val="Times New Roman"/>
        <charset val="134"/>
      </rPr>
      <t>20</t>
    </r>
    <r>
      <rPr>
        <sz val="10"/>
        <color theme="1"/>
        <rFont val="SimSun"/>
        <charset val="134"/>
      </rPr>
      <t>分钟按照</t>
    </r>
    <r>
      <rPr>
        <sz val="10"/>
        <color theme="1"/>
        <rFont val="Times New Roman"/>
        <charset val="134"/>
      </rPr>
      <t>1</t>
    </r>
    <r>
      <rPr>
        <sz val="10"/>
        <color theme="1"/>
        <rFont val="SimSun"/>
        <charset val="134"/>
      </rPr>
      <t>次计费。</t>
    </r>
    <r>
      <rPr>
        <sz val="10"/>
        <color theme="1"/>
        <rFont val="Times New Roman"/>
        <charset val="134"/>
      </rPr>
      <t xml:space="preserve">
2.</t>
    </r>
    <r>
      <rPr>
        <sz val="10"/>
        <color theme="1"/>
        <rFont val="SimSun"/>
        <charset val="134"/>
      </rPr>
      <t>全身磁疗按照</t>
    </r>
    <r>
      <rPr>
        <sz val="10"/>
        <color theme="1"/>
        <rFont val="Times New Roman"/>
        <charset val="134"/>
      </rPr>
      <t>3</t>
    </r>
    <r>
      <rPr>
        <sz val="10"/>
        <color theme="1"/>
        <rFont val="SimSun"/>
        <charset val="134"/>
      </rPr>
      <t>次费用计价。</t>
    </r>
  </si>
  <si>
    <t>015300000150000</t>
  </si>
  <si>
    <t>热疗费</t>
  </si>
  <si>
    <t>通过传热介质或设备产生温热效应进行治疗。</t>
  </si>
  <si>
    <t>所定价格涵盖体位摆放、准备、消毒、治疗、观察记录、处理用物等步骤所需的人力资源、设备成本与基本物质资源消耗。</t>
  </si>
  <si>
    <t>015300000160000</t>
  </si>
  <si>
    <t>冷疗费</t>
  </si>
  <si>
    <r>
      <rPr>
        <sz val="10"/>
        <color theme="1"/>
        <rFont val="宋体"/>
        <charset val="134"/>
      </rPr>
      <t>通过冷介质</t>
    </r>
    <r>
      <rPr>
        <sz val="10"/>
        <color theme="1"/>
        <rFont val="Times New Roman"/>
        <charset val="134"/>
      </rPr>
      <t xml:space="preserve"> (</t>
    </r>
    <r>
      <rPr>
        <sz val="10"/>
        <color theme="1"/>
        <rFont val="宋体"/>
        <charset val="134"/>
      </rPr>
      <t>包含冰袋、冷疗包等</t>
    </r>
    <r>
      <rPr>
        <sz val="10"/>
        <color theme="1"/>
        <rFont val="Times New Roman"/>
        <charset val="134"/>
      </rPr>
      <t>)</t>
    </r>
    <r>
      <rPr>
        <sz val="10"/>
        <color theme="1"/>
        <rFont val="宋体"/>
        <charset val="134"/>
      </rPr>
      <t>或专业设备实施的局部低温治疗。</t>
    </r>
  </si>
  <si>
    <t>所定价格涵盖体位摆放、设备准备、设定参数、治疗、观察记录、处理用物等步骤所需的人力资源、设备成本与基本物质资源消耗。</t>
  </si>
  <si>
    <t>015300000170000</t>
  </si>
  <si>
    <t>冲击波治疗费</t>
  </si>
  <si>
    <t>通过体外冲击波设备向特定部位传递不同能量的冲击波作用于局部组织进行治疗。</t>
  </si>
  <si>
    <t>015300000180000</t>
  </si>
  <si>
    <t>水疗费</t>
  </si>
  <si>
    <t>通过在浸浴、淋浴、气泡浴、旋涡浴等各种水疗浴槽中，利用水的物理特性进行治疗。</t>
  </si>
  <si>
    <t>所定价格涵盖体位摆放、水浴准备、浸泡治疗、观察记录、处理用物等步骤所需的人力资源、设备成本与基本物质资源消耗。</t>
  </si>
  <si>
    <r>
      <rPr>
        <sz val="10"/>
        <color theme="1"/>
        <rFont val="宋体"/>
        <charset val="134"/>
      </rPr>
      <t>不足</t>
    </r>
    <r>
      <rPr>
        <sz val="10"/>
        <color theme="1"/>
        <rFont val="Times New Roman"/>
        <charset val="134"/>
      </rPr>
      <t>10</t>
    </r>
    <r>
      <rPr>
        <sz val="10"/>
        <color theme="1"/>
        <rFont val="宋体"/>
        <charset val="134"/>
      </rPr>
      <t>分钟不计费，超过</t>
    </r>
    <r>
      <rPr>
        <sz val="10"/>
        <color theme="1"/>
        <rFont val="Times New Roman"/>
        <charset val="134"/>
      </rPr>
      <t>10</t>
    </r>
    <r>
      <rPr>
        <sz val="10"/>
        <color theme="1"/>
        <rFont val="宋体"/>
        <charset val="134"/>
      </rPr>
      <t>分钟按照</t>
    </r>
    <r>
      <rPr>
        <sz val="10"/>
        <color theme="1"/>
        <rFont val="Times New Roman"/>
        <charset val="134"/>
      </rPr>
      <t>1</t>
    </r>
    <r>
      <rPr>
        <sz val="10"/>
        <color theme="1"/>
        <rFont val="宋体"/>
        <charset val="134"/>
      </rPr>
      <t>次计费。</t>
    </r>
  </si>
  <si>
    <t>015300000190000</t>
  </si>
  <si>
    <t>气压治疗费</t>
  </si>
  <si>
    <r>
      <rPr>
        <sz val="10"/>
        <color theme="1"/>
        <rFont val="宋体"/>
        <charset val="134"/>
      </rPr>
      <t>采用正压</t>
    </r>
    <r>
      <rPr>
        <sz val="10"/>
        <color theme="1"/>
        <rFont val="Times New Roman"/>
        <charset val="134"/>
      </rPr>
      <t>/</t>
    </r>
    <r>
      <rPr>
        <sz val="10"/>
        <color theme="1"/>
        <rFont val="宋体"/>
        <charset val="134"/>
      </rPr>
      <t>负压等不同压力方式作用于局部进行治疗。</t>
    </r>
  </si>
  <si>
    <t>所定价格涵盖体位摆放、设备准备、设定参数、压力治疗、观察记录、处理用物等步骤所需的人力资源、设备成本与基本物质资源消耗。</t>
  </si>
  <si>
    <t>015300000200000</t>
  </si>
  <si>
    <t>牵引治疗费</t>
  </si>
  <si>
    <t>采用牵引装置，通过调整牵引力及牵引方式进行治疗。</t>
  </si>
  <si>
    <t>所定价格涵盖体位摆放、设备准备、实时监测与反馈、观察记录、处理用物等步骤所需的人力资源、设备成本与基本物质资源消耗。</t>
  </si>
  <si>
    <t>015300000210000</t>
  </si>
  <si>
    <t>射频电疗费</t>
  </si>
  <si>
    <t>通过射频设备作用于局部组织进行治疗。</t>
  </si>
  <si>
    <t>015300000220000</t>
  </si>
  <si>
    <r>
      <rPr>
        <sz val="10"/>
        <color theme="1"/>
        <rFont val="宋体"/>
        <charset val="134"/>
      </rPr>
      <t>超短波</t>
    </r>
    <r>
      <rPr>
        <sz val="10"/>
        <color theme="1"/>
        <rFont val="Times New Roman"/>
        <charset val="134"/>
      </rPr>
      <t>/</t>
    </r>
    <r>
      <rPr>
        <sz val="10"/>
        <color theme="1"/>
        <rFont val="宋体"/>
        <charset val="134"/>
      </rPr>
      <t>短波治疗费</t>
    </r>
  </si>
  <si>
    <r>
      <rPr>
        <sz val="10"/>
        <color theme="1"/>
        <rFont val="宋体"/>
        <charset val="134"/>
      </rPr>
      <t>通过超短波</t>
    </r>
    <r>
      <rPr>
        <sz val="10"/>
        <color theme="1"/>
        <rFont val="Times New Roman"/>
        <charset val="134"/>
      </rPr>
      <t>/</t>
    </r>
    <r>
      <rPr>
        <sz val="10"/>
        <color theme="1"/>
        <rFont val="宋体"/>
        <charset val="134"/>
      </rPr>
      <t>短波设备作用于局部组织进行治疗。</t>
    </r>
  </si>
  <si>
    <t>015300000230000</t>
  </si>
  <si>
    <t>微波治疗费</t>
  </si>
  <si>
    <t>通过微波设备作用于局部组织进行治疗。</t>
  </si>
  <si>
    <t>013404000010000</t>
  </si>
  <si>
    <t>深部热疗费</t>
  </si>
  <si>
    <t>采用超声或电磁波，配合其他治疗或单独治疗手段对相应病变部位进行治疗。</t>
  </si>
  <si>
    <t>所定价格涵盖体位摆放、设备准备、消毒、设定参数、穿刺、热治疗、实时测温、观察记录、处理用物等步骤所需的人力资源、设备成本与基本物质资源消耗。</t>
  </si>
  <si>
    <t>013404000020000</t>
  </si>
  <si>
    <t>腔内灌注治疗费</t>
  </si>
  <si>
    <t>通过灌注系统将灌注液灌注至体腔进行治疗。</t>
  </si>
  <si>
    <t>所定价格涵盖体位摆放、设备准备、消毒、设定参数、连接管路、灌注、观察记录、处理用物等步骤所需的人力资源、设备成本与基本物质资源消耗。</t>
  </si>
  <si>
    <t>013404000020001</t>
  </si>
  <si>
    <t>腔内灌注治疗费-腔内热循环灌注治疗（加收）</t>
  </si>
  <si>
    <r>
      <rPr>
        <sz val="10"/>
        <rFont val="Times New Roman"/>
        <charset val="134"/>
      </rPr>
      <t>01</t>
    </r>
    <r>
      <rPr>
        <sz val="10"/>
        <rFont val="宋体"/>
        <charset val="134"/>
      </rPr>
      <t>腔内热循环灌注治疗</t>
    </r>
  </si>
  <si>
    <t>013404000030000</t>
  </si>
  <si>
    <t>血管灌注治疗费</t>
  </si>
  <si>
    <t>通过灌注系统将灌注液灌注至血管进行治疗。</t>
  </si>
  <si>
    <t>所定价格涵盖体位摆放、设备准备、消毒、设定参数、穿刺、连接管路、灌注、观察记录、处理用物等步骤所需的人力资源、设备成本与基本物质资源消耗。不含影像学引导。</t>
  </si>
  <si>
    <t>013404000030001</t>
  </si>
  <si>
    <t>血管灌注治疗费-血管热循环灌注治疗（加收）</t>
  </si>
  <si>
    <r>
      <rPr>
        <sz val="10"/>
        <color theme="1"/>
        <rFont val="Times New Roman"/>
        <charset val="134"/>
      </rPr>
      <t>01</t>
    </r>
    <r>
      <rPr>
        <sz val="10"/>
        <color theme="1"/>
        <rFont val="宋体"/>
        <charset val="134"/>
      </rPr>
      <t>血管热循环灌注治疗</t>
    </r>
  </si>
  <si>
    <t>015300000240000</t>
  </si>
  <si>
    <t>超声波治疗费（理疗）</t>
  </si>
  <si>
    <t>通过超声波设备作用于局部组织进行治疗或理疗。</t>
  </si>
  <si>
    <r>
      <rPr>
        <sz val="10"/>
        <color theme="1"/>
        <rFont val="宋体"/>
        <charset val="134"/>
      </rPr>
      <t>与超声波类其他同类项目不能同时收费。</t>
    </r>
    <r>
      <rPr>
        <sz val="10"/>
        <color theme="1"/>
        <rFont val="Times New Roman"/>
        <charset val="134"/>
      </rPr>
      <t xml:space="preserve">
</t>
    </r>
    <r>
      <rPr>
        <sz val="10"/>
        <color theme="1"/>
        <rFont val="宋体"/>
        <charset val="134"/>
      </rPr>
      <t>每日收费不超过</t>
    </r>
    <r>
      <rPr>
        <sz val="10"/>
        <color theme="1"/>
        <rFont val="Times New Roman"/>
        <charset val="134"/>
      </rPr>
      <t>3</t>
    </r>
    <r>
      <rPr>
        <sz val="10"/>
        <color theme="1"/>
        <rFont val="宋体"/>
        <charset val="134"/>
      </rPr>
      <t>次。</t>
    </r>
  </si>
  <si>
    <t>015300000240001</t>
  </si>
  <si>
    <t>超声波治疗费（理疗）-聚焦超声治疗（加收）</t>
  </si>
  <si>
    <r>
      <rPr>
        <sz val="10"/>
        <color theme="1"/>
        <rFont val="Times New Roman"/>
        <charset val="134"/>
      </rPr>
      <t>01</t>
    </r>
    <r>
      <rPr>
        <sz val="10"/>
        <color theme="1"/>
        <rFont val="宋体"/>
        <charset val="134"/>
      </rPr>
      <t>聚焦超声治疗</t>
    </r>
  </si>
  <si>
    <t>015300000250000</t>
  </si>
  <si>
    <t>超声波治疗费（浅表治疗）</t>
  </si>
  <si>
    <t>通过超声波设备作用于局部组织进行浅表治疗。</t>
  </si>
  <si>
    <t>015300000250001</t>
  </si>
  <si>
    <t>超声波治疗费（浅表治疗）-聚焦超声治疗（加收）</t>
  </si>
  <si>
    <t>013403000010000</t>
  </si>
  <si>
    <t>高强度聚焦超声治疗费</t>
  </si>
  <si>
    <t>使用高强度聚焦超声设备，对肿瘤或病变进行治疗。</t>
  </si>
  <si>
    <t>所定价格涵盖体位摆放、设备准备、制定计划、消毒、设定参数、定位、照射、处理用物等步骤所需的人力资源、设备成本与基本物质资源消耗。</t>
  </si>
  <si>
    <r>
      <rPr>
        <sz val="10"/>
        <color theme="1"/>
        <rFont val="Times New Roman"/>
        <charset val="134"/>
      </rPr>
      <t>“</t>
    </r>
    <r>
      <rPr>
        <sz val="10"/>
        <color theme="1"/>
        <rFont val="宋体"/>
        <charset val="134"/>
      </rPr>
      <t>次</t>
    </r>
    <r>
      <rPr>
        <sz val="10"/>
        <color theme="1"/>
        <rFont val="Times New Roman"/>
        <charset val="134"/>
      </rPr>
      <t>”</t>
    </r>
    <r>
      <rPr>
        <sz val="10"/>
        <color theme="1"/>
        <rFont val="宋体"/>
        <charset val="134"/>
      </rPr>
      <t>指病灶数量</t>
    </r>
    <r>
      <rPr>
        <sz val="10"/>
        <color theme="1"/>
        <rFont val="Times New Roman"/>
        <charset val="134"/>
      </rPr>
      <t>3</t>
    </r>
    <r>
      <rPr>
        <sz val="10"/>
        <color theme="1"/>
        <rFont val="宋体"/>
        <charset val="134"/>
      </rPr>
      <t>个及以下，超过</t>
    </r>
    <r>
      <rPr>
        <sz val="10"/>
        <color theme="1"/>
        <rFont val="Times New Roman"/>
        <charset val="134"/>
      </rPr>
      <t>3</t>
    </r>
    <r>
      <rPr>
        <sz val="10"/>
        <color theme="1"/>
        <rFont val="宋体"/>
        <charset val="134"/>
      </rPr>
      <t>个病灶每增加</t>
    </r>
    <r>
      <rPr>
        <sz val="10"/>
        <color theme="1"/>
        <rFont val="Times New Roman"/>
        <charset val="134"/>
      </rPr>
      <t>1</t>
    </r>
    <r>
      <rPr>
        <sz val="10"/>
        <color theme="1"/>
        <rFont val="宋体"/>
        <charset val="134"/>
      </rPr>
      <t>个按照比例加收。</t>
    </r>
  </si>
  <si>
    <t>013403000010001</t>
  </si>
  <si>
    <t>高强度聚焦超声治疗费-恶性肿瘤（加收）</t>
  </si>
  <si>
    <r>
      <rPr>
        <sz val="10"/>
        <color theme="1"/>
        <rFont val="Times New Roman"/>
        <charset val="134"/>
      </rPr>
      <t>01</t>
    </r>
    <r>
      <rPr>
        <sz val="10"/>
        <color theme="1"/>
        <rFont val="宋体"/>
        <charset val="134"/>
      </rPr>
      <t>恶性肿瘤</t>
    </r>
  </si>
  <si>
    <t>013405000010000</t>
  </si>
  <si>
    <t>消融治疗费</t>
  </si>
  <si>
    <t>使用射频、微波、冷冻、激光、低温等离子、不可逆电穿孔、化学等方法通过经皮或开放手术方式对肿瘤或病变进行消融治疗。</t>
  </si>
  <si>
    <r>
      <rPr>
        <sz val="10"/>
        <color theme="1"/>
        <rFont val="宋体"/>
        <charset val="134"/>
      </rPr>
      <t>所定价格涵盖体位摆放、设备准备、消毒、设定参数、穿刺</t>
    </r>
    <r>
      <rPr>
        <sz val="10"/>
        <color theme="1"/>
        <rFont val="Times New Roman"/>
        <charset val="134"/>
      </rPr>
      <t>/</t>
    </r>
    <r>
      <rPr>
        <sz val="10"/>
        <color theme="1"/>
        <rFont val="宋体"/>
        <charset val="134"/>
      </rPr>
      <t>切开、治疗、观察记录、处理用物等步骤所需的人力资源、设备成本与基本物质资源消耗。</t>
    </r>
  </si>
  <si>
    <r>
      <rPr>
        <sz val="10"/>
        <color theme="1"/>
        <rFont val="Times New Roman"/>
        <charset val="134"/>
      </rPr>
      <t>1.“</t>
    </r>
    <r>
      <rPr>
        <sz val="10"/>
        <color theme="1"/>
        <rFont val="宋体"/>
        <charset val="134"/>
      </rPr>
      <t>次</t>
    </r>
    <r>
      <rPr>
        <sz val="10"/>
        <color theme="1"/>
        <rFont val="Times New Roman"/>
        <charset val="134"/>
      </rPr>
      <t>”</t>
    </r>
    <r>
      <rPr>
        <sz val="10"/>
        <color theme="1"/>
        <rFont val="宋体"/>
        <charset val="134"/>
      </rPr>
      <t>指病灶数量</t>
    </r>
    <r>
      <rPr>
        <sz val="10"/>
        <color theme="1"/>
        <rFont val="Times New Roman"/>
        <charset val="134"/>
      </rPr>
      <t>3</t>
    </r>
    <r>
      <rPr>
        <sz val="10"/>
        <color theme="1"/>
        <rFont val="宋体"/>
        <charset val="134"/>
      </rPr>
      <t>个及以下，超过</t>
    </r>
    <r>
      <rPr>
        <sz val="10"/>
        <color theme="1"/>
        <rFont val="Times New Roman"/>
        <charset val="134"/>
      </rPr>
      <t>3</t>
    </r>
    <r>
      <rPr>
        <sz val="10"/>
        <color theme="1"/>
        <rFont val="宋体"/>
        <charset val="134"/>
      </rPr>
      <t>个病灶每增加</t>
    </r>
    <r>
      <rPr>
        <sz val="10"/>
        <color theme="1"/>
        <rFont val="Times New Roman"/>
        <charset val="134"/>
      </rPr>
      <t>1</t>
    </r>
    <r>
      <rPr>
        <sz val="10"/>
        <color theme="1"/>
        <rFont val="宋体"/>
        <charset val="134"/>
      </rPr>
      <t>个按照比例加收。</t>
    </r>
    <r>
      <rPr>
        <sz val="10"/>
        <color theme="1"/>
        <rFont val="Times New Roman"/>
        <charset val="134"/>
      </rPr>
      <t xml:space="preserve">
2.</t>
    </r>
    <r>
      <rPr>
        <sz val="10"/>
        <color theme="1"/>
        <rFont val="宋体"/>
        <charset val="134"/>
      </rPr>
      <t>在</t>
    </r>
    <r>
      <rPr>
        <sz val="10"/>
        <color theme="1"/>
        <rFont val="Times New Roman"/>
        <charset val="134"/>
      </rPr>
      <t>1</t>
    </r>
    <r>
      <rPr>
        <sz val="10"/>
        <color theme="1"/>
        <rFont val="宋体"/>
        <charset val="134"/>
      </rPr>
      <t>次治疗中联合使用多种消融方式时，按照</t>
    </r>
    <r>
      <rPr>
        <sz val="10"/>
        <color theme="1"/>
        <rFont val="Times New Roman"/>
        <charset val="134"/>
      </rPr>
      <t>1</t>
    </r>
    <r>
      <rPr>
        <sz val="10"/>
        <color theme="1"/>
        <rFont val="宋体"/>
        <charset val="134"/>
      </rPr>
      <t>次计费。</t>
    </r>
  </si>
  <si>
    <t>013405000010001</t>
  </si>
  <si>
    <t>消融治疗费-恶性肿瘤（加收）</t>
  </si>
  <si>
    <t>013405000020000</t>
  </si>
  <si>
    <t>复合集成消融治疗费</t>
  </si>
  <si>
    <t>通过采用多种消融方式复合集成式对肿瘤或病变进行消融治疗。</t>
  </si>
  <si>
    <t>所定价格涵盖体位摆放、设备准备、消毒、设定参数、穿刺、治疗、观察记录、处理用物等步骤所需的人力资源、设备成本与基本物质资源消耗。</t>
  </si>
  <si>
    <r>
      <rPr>
        <sz val="10"/>
        <color theme="1"/>
        <rFont val="Times New Roman"/>
        <charset val="134"/>
      </rPr>
      <t>1.“</t>
    </r>
    <r>
      <rPr>
        <sz val="10"/>
        <color theme="1"/>
        <rFont val="宋体"/>
        <charset val="134"/>
      </rPr>
      <t>次</t>
    </r>
    <r>
      <rPr>
        <sz val="10"/>
        <color theme="1"/>
        <rFont val="Times New Roman"/>
        <charset val="134"/>
      </rPr>
      <t>”</t>
    </r>
    <r>
      <rPr>
        <sz val="10"/>
        <color theme="1"/>
        <rFont val="宋体"/>
        <charset val="134"/>
      </rPr>
      <t>指病灶数量</t>
    </r>
    <r>
      <rPr>
        <sz val="10"/>
        <color theme="1"/>
        <rFont val="Times New Roman"/>
        <charset val="134"/>
      </rPr>
      <t>3</t>
    </r>
    <r>
      <rPr>
        <sz val="10"/>
        <color theme="1"/>
        <rFont val="宋体"/>
        <charset val="134"/>
      </rPr>
      <t>个及以下，超过</t>
    </r>
    <r>
      <rPr>
        <sz val="10"/>
        <color theme="1"/>
        <rFont val="Times New Roman"/>
        <charset val="134"/>
      </rPr>
      <t>3</t>
    </r>
    <r>
      <rPr>
        <sz val="10"/>
        <color theme="1"/>
        <rFont val="宋体"/>
        <charset val="134"/>
      </rPr>
      <t>个病灶每增加</t>
    </r>
    <r>
      <rPr>
        <sz val="10"/>
        <color theme="1"/>
        <rFont val="Times New Roman"/>
        <charset val="134"/>
      </rPr>
      <t>1</t>
    </r>
    <r>
      <rPr>
        <sz val="10"/>
        <color theme="1"/>
        <rFont val="宋体"/>
        <charset val="134"/>
      </rPr>
      <t>个按照比例加收。</t>
    </r>
    <r>
      <rPr>
        <sz val="10"/>
        <color theme="1"/>
        <rFont val="Times New Roman"/>
        <charset val="134"/>
      </rPr>
      <t xml:space="preserve">
2.“</t>
    </r>
    <r>
      <rPr>
        <sz val="10"/>
        <color theme="1"/>
        <rFont val="宋体"/>
        <charset val="134"/>
      </rPr>
      <t>复合集成消融治疗</t>
    </r>
    <r>
      <rPr>
        <sz val="10"/>
        <color theme="1"/>
        <rFont val="Times New Roman"/>
        <charset val="134"/>
      </rPr>
      <t>”</t>
    </r>
    <r>
      <rPr>
        <sz val="10"/>
        <color theme="1"/>
        <rFont val="宋体"/>
        <charset val="134"/>
      </rPr>
      <t>指的是</t>
    </r>
    <r>
      <rPr>
        <sz val="10"/>
        <color theme="1"/>
        <rFont val="Times New Roman"/>
        <charset val="134"/>
      </rPr>
      <t>1</t>
    </r>
    <r>
      <rPr>
        <sz val="10"/>
        <color theme="1"/>
        <rFont val="宋体"/>
        <charset val="134"/>
      </rPr>
      <t>次治疗中使用集成式消融方式。</t>
    </r>
  </si>
  <si>
    <t>013405000020001</t>
  </si>
  <si>
    <t>复合集成消融治疗费-恶性肿瘤（加收）</t>
  </si>
  <si>
    <t>015300000260000</t>
  </si>
  <si>
    <t>生物反馈重建治疗费</t>
  </si>
  <si>
    <t>通过应用电子仪器将人体内生物活动信息（肌电、脑电、皮温、心率、皮肤电阻等）转化为可识别的光、声、图像、曲线等信号并反馈给患者，调整生理功能及治疗某些身心疾病。</t>
  </si>
  <si>
    <t>所定价格涵盖体位摆放、设备准备、消毒、实时监测与反馈、训练、调节、观察记录、处理用物等步骤所需的人力资源、设备成本与基本物质资源消耗。</t>
  </si>
  <si>
    <r>
      <rPr>
        <sz val="10"/>
        <color theme="1"/>
        <rFont val="宋体"/>
        <charset val="134"/>
      </rPr>
      <t>体表减收</t>
    </r>
    <r>
      <rPr>
        <sz val="10"/>
        <color theme="1"/>
        <rFont val="Times New Roman"/>
        <charset val="134"/>
      </rPr>
      <t>50%</t>
    </r>
    <r>
      <rPr>
        <sz val="10"/>
        <color theme="1"/>
        <rFont val="宋体"/>
        <charset val="134"/>
      </rPr>
      <t>，脑电减收</t>
    </r>
    <r>
      <rPr>
        <sz val="10"/>
        <color theme="1"/>
        <rFont val="Times New Roman"/>
        <charset val="134"/>
      </rPr>
      <t>75%</t>
    </r>
  </si>
  <si>
    <t>限便秘及腹泻的生物反馈治疗</t>
  </si>
  <si>
    <r>
      <rPr>
        <sz val="10"/>
        <color theme="1"/>
        <rFont val="宋体"/>
        <charset val="134"/>
      </rPr>
      <t>使用说明：</t>
    </r>
    <r>
      <rPr>
        <sz val="10"/>
        <color theme="1"/>
        <rFont val="Times New Roman"/>
        <charset val="134"/>
      </rPr>
      <t xml:space="preserve">
1.</t>
    </r>
    <r>
      <rPr>
        <sz val="10"/>
        <color theme="1"/>
        <rFont val="宋体"/>
        <charset val="134"/>
      </rPr>
      <t>本指南以物理治疗为重点，按照物理治疗相关医疗服务产出设立价格项目。</t>
    </r>
    <r>
      <rPr>
        <sz val="10"/>
        <color theme="1"/>
        <rFont val="Times New Roman"/>
        <charset val="134"/>
      </rPr>
      <t xml:space="preserve">
2.</t>
    </r>
    <r>
      <rPr>
        <sz val="10"/>
        <color theme="1"/>
        <rFont val="宋体"/>
        <charset val="134"/>
      </rPr>
      <t>根据《深化医疗服务价格改革试点方案》（医保发〔</t>
    </r>
    <r>
      <rPr>
        <sz val="10"/>
        <color theme="1"/>
        <rFont val="Times New Roman"/>
        <charset val="134"/>
      </rPr>
      <t>2021</t>
    </r>
    <r>
      <rPr>
        <sz val="10"/>
        <color theme="1"/>
        <rFont val="宋体"/>
        <charset val="134"/>
      </rPr>
      <t>〕</t>
    </r>
    <r>
      <rPr>
        <sz val="10"/>
        <color theme="1"/>
        <rFont val="Times New Roman"/>
        <charset val="134"/>
      </rPr>
      <t>41</t>
    </r>
    <r>
      <rPr>
        <sz val="10"/>
        <color theme="1"/>
        <rFont val="宋体"/>
        <charset val="134"/>
      </rPr>
      <t>号）关于</t>
    </r>
    <r>
      <rPr>
        <sz val="10"/>
        <color theme="1"/>
        <rFont val="Times New Roman"/>
        <charset val="134"/>
      </rPr>
      <t>“</t>
    </r>
    <r>
      <rPr>
        <sz val="10"/>
        <color theme="1"/>
        <rFont val="宋体"/>
        <charset val="134"/>
      </rPr>
      <t>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t>
    </r>
    <r>
      <rPr>
        <sz val="10"/>
        <color theme="1"/>
        <rFont val="Times New Roman"/>
        <charset val="134"/>
      </rPr>
      <t>”</t>
    </r>
    <r>
      <rPr>
        <sz val="10"/>
        <color theme="1"/>
        <rFont val="宋体"/>
        <charset val="134"/>
      </rPr>
      <t>的要求，服务产出相同的一类项目在操作层面存在差异，但在价格项目和定价水平层面具备合并同类项的条件，立项指南对此进行合并。地方医疗保障部门制定物理治疗类医疗服务项目价格时，要体现技术劳务价值，使收费水平覆盖绝大部分的差异化操作；各地医疗保障部门所定价格属于政府指导价为最高限价，下浮不限。同时，医疗机构申报的技术改良进步项目，可采取</t>
    </r>
    <r>
      <rPr>
        <sz val="10"/>
        <color theme="1"/>
        <rFont val="Times New Roman"/>
        <charset val="134"/>
      </rPr>
      <t>“</t>
    </r>
    <r>
      <rPr>
        <sz val="10"/>
        <color theme="1"/>
        <rFont val="宋体"/>
        <charset val="134"/>
      </rPr>
      <t>现有项目兼容</t>
    </r>
    <r>
      <rPr>
        <sz val="10"/>
        <color theme="1"/>
        <rFont val="Times New Roman"/>
        <charset val="134"/>
      </rPr>
      <t>”</t>
    </r>
    <r>
      <rPr>
        <sz val="10"/>
        <color theme="1"/>
        <rFont val="宋体"/>
        <charset val="134"/>
      </rPr>
      <t>方式简化处理，无需申报新增医疗服务价格项目，经向本地区医疗保障部门备案后可按照对应的项目执行。</t>
    </r>
    <r>
      <rPr>
        <sz val="10"/>
        <color theme="1"/>
        <rFont val="Times New Roman"/>
        <charset val="134"/>
      </rPr>
      <t xml:space="preserve">
3.</t>
    </r>
    <r>
      <rPr>
        <sz val="10"/>
        <color theme="1"/>
        <rFont val="宋体"/>
        <charset val="134"/>
      </rPr>
      <t>本指南所称</t>
    </r>
    <r>
      <rPr>
        <sz val="10"/>
        <color theme="1"/>
        <rFont val="Times New Roman"/>
        <charset val="134"/>
      </rPr>
      <t>“</t>
    </r>
    <r>
      <rPr>
        <sz val="10"/>
        <color theme="1"/>
        <rFont val="宋体"/>
        <charset val="134"/>
      </rPr>
      <t>价格构成</t>
    </r>
    <r>
      <rPr>
        <sz val="10"/>
        <color theme="1"/>
        <rFont val="Times New Roman"/>
        <charset val="134"/>
      </rPr>
      <t>”</t>
    </r>
    <r>
      <rPr>
        <sz val="10"/>
        <color theme="1"/>
        <rFont val="宋体"/>
        <charset val="134"/>
      </rPr>
      <t>，指项目价格应涵盖的各类资源消耗，用于确定计价单元的边界，是省市级医保部门制定调整项目价格的测算因子，不应作为临床技术标准理解，不是实际操作方式、路径、步骤、程序的强制性要求，价格构成中包含但临床实践中非必要、未发生的，无需强制要求公立医疗机构减计费用。所列</t>
    </r>
    <r>
      <rPr>
        <sz val="10"/>
        <color theme="1"/>
        <rFont val="Times New Roman"/>
        <charset val="134"/>
      </rPr>
      <t>“</t>
    </r>
    <r>
      <rPr>
        <sz val="10"/>
        <color theme="1"/>
        <rFont val="宋体"/>
        <charset val="134"/>
      </rPr>
      <t>设备投入</t>
    </r>
    <r>
      <rPr>
        <sz val="10"/>
        <color theme="1"/>
        <rFont val="Times New Roman"/>
        <charset val="134"/>
      </rPr>
      <t>”</t>
    </r>
    <r>
      <rPr>
        <sz val="10"/>
        <color theme="1"/>
        <rFont val="宋体"/>
        <charset val="134"/>
      </rPr>
      <t>包括但不限于操作设备、器具及固定资产投入。</t>
    </r>
    <r>
      <rPr>
        <sz val="10"/>
        <color theme="1"/>
        <rFont val="Times New Roman"/>
        <charset val="134"/>
      </rPr>
      <t xml:space="preserve">
4.</t>
    </r>
    <r>
      <rPr>
        <sz val="10"/>
        <color theme="1"/>
        <rFont val="宋体"/>
        <charset val="134"/>
      </rPr>
      <t>本指南所称</t>
    </r>
    <r>
      <rPr>
        <sz val="10"/>
        <color theme="1"/>
        <rFont val="Times New Roman"/>
        <charset val="134"/>
      </rPr>
      <t>“</t>
    </r>
    <r>
      <rPr>
        <sz val="10"/>
        <color theme="1"/>
        <rFont val="宋体"/>
        <charset val="134"/>
      </rPr>
      <t>加收项</t>
    </r>
    <r>
      <rPr>
        <sz val="10"/>
        <color theme="1"/>
        <rFont val="Times New Roman"/>
        <charset val="134"/>
      </rPr>
      <t>”</t>
    </r>
    <r>
      <rPr>
        <sz val="10"/>
        <color theme="1"/>
        <rFont val="宋体"/>
        <charset val="134"/>
      </rPr>
      <t>，指同一项目以不同方式提供或在不同场景应用时，确有必要制定差异化收费标准而细分的一类子项，包括在原项目价格基础上增加或减少收费的情况，具体的加</t>
    </r>
    <r>
      <rPr>
        <sz val="10"/>
        <color theme="1"/>
        <rFont val="Times New Roman"/>
        <charset val="134"/>
      </rPr>
      <t>/</t>
    </r>
    <r>
      <rPr>
        <sz val="10"/>
        <color theme="1"/>
        <rFont val="宋体"/>
        <charset val="134"/>
      </rPr>
      <t>减收标准（加</t>
    </r>
    <r>
      <rPr>
        <sz val="10"/>
        <color theme="1"/>
        <rFont val="Times New Roman"/>
        <charset val="134"/>
      </rPr>
      <t>/</t>
    </r>
    <r>
      <rPr>
        <sz val="10"/>
        <color theme="1"/>
        <rFont val="宋体"/>
        <charset val="134"/>
      </rPr>
      <t>减收率或加</t>
    </r>
    <r>
      <rPr>
        <sz val="10"/>
        <color theme="1"/>
        <rFont val="Times New Roman"/>
        <charset val="134"/>
      </rPr>
      <t>/</t>
    </r>
    <r>
      <rPr>
        <sz val="10"/>
        <color theme="1"/>
        <rFont val="宋体"/>
        <charset val="134"/>
      </rPr>
      <t>减收金额）由省市级医疗保障部门依权限制定；实际应用中，同时涉及多个加收项的，以项目单价为基础计算相应的加</t>
    </r>
    <r>
      <rPr>
        <sz val="10"/>
        <color theme="1"/>
        <rFont val="Times New Roman"/>
        <charset val="134"/>
      </rPr>
      <t>/</t>
    </r>
    <r>
      <rPr>
        <sz val="10"/>
        <color theme="1"/>
        <rFont val="宋体"/>
        <charset val="134"/>
      </rPr>
      <t>减收水平后，据实收费。</t>
    </r>
    <r>
      <rPr>
        <sz val="10"/>
        <color theme="1"/>
        <rFont val="Times New Roman"/>
        <charset val="134"/>
      </rPr>
      <t xml:space="preserve">
5.</t>
    </r>
    <r>
      <rPr>
        <sz val="10"/>
        <color theme="1"/>
        <rFont val="宋体"/>
        <charset val="134"/>
      </rPr>
      <t>本指南所称</t>
    </r>
    <r>
      <rPr>
        <sz val="10"/>
        <color theme="1"/>
        <rFont val="Times New Roman"/>
        <charset val="134"/>
      </rPr>
      <t>“</t>
    </r>
    <r>
      <rPr>
        <sz val="10"/>
        <color theme="1"/>
        <rFont val="宋体"/>
        <charset val="134"/>
      </rPr>
      <t>扩展项</t>
    </r>
    <r>
      <rPr>
        <sz val="10"/>
        <color theme="1"/>
        <rFont val="Times New Roman"/>
        <charset val="134"/>
      </rPr>
      <t>”</t>
    </r>
    <r>
      <rPr>
        <sz val="10"/>
        <color theme="1"/>
        <rFont val="宋体"/>
        <charset val="134"/>
      </rPr>
      <t>，指同一项目下以不同方式提供或在不同场景应用时，只扩展价格项目适用范围、不额外加价的一类子项，子项的价格按主项目执行。</t>
    </r>
    <r>
      <rPr>
        <sz val="10"/>
        <color theme="1"/>
        <rFont val="Times New Roman"/>
        <charset val="134"/>
      </rPr>
      <t xml:space="preserve">
6.</t>
    </r>
    <r>
      <rPr>
        <sz val="10"/>
        <color theme="1"/>
        <rFont val="宋体"/>
        <charset val="134"/>
      </rPr>
      <t>本指南所称</t>
    </r>
    <r>
      <rPr>
        <sz val="10"/>
        <color theme="1"/>
        <rFont val="Times New Roman"/>
        <charset val="134"/>
      </rPr>
      <t>“</t>
    </r>
    <r>
      <rPr>
        <sz val="10"/>
        <color theme="1"/>
        <rFont val="宋体"/>
        <charset val="134"/>
      </rPr>
      <t>基本物质资源物耗</t>
    </r>
    <r>
      <rPr>
        <sz val="10"/>
        <color theme="1"/>
        <rFont val="Times New Roman"/>
        <charset val="134"/>
      </rPr>
      <t>”</t>
    </r>
    <r>
      <rPr>
        <sz val="10"/>
        <color theme="1"/>
        <rFont val="宋体"/>
        <charset val="134"/>
      </rPr>
      <t>，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报告打印耗材、备皮工具、一次性电极片、耦合剂、冷</t>
    </r>
    <r>
      <rPr>
        <sz val="10"/>
        <color theme="1"/>
        <rFont val="Times New Roman"/>
        <charset val="134"/>
      </rPr>
      <t>/</t>
    </r>
    <r>
      <rPr>
        <sz val="10"/>
        <color theme="1"/>
        <rFont val="宋体"/>
        <charset val="134"/>
      </rPr>
      <t>热治疗物品、水及水质调节剂、软件（版权、开发、购买）成本等。基本物质资源消耗成本计入项目价格，不另行收费。除基本物质资源消耗以外的其他耗材，按照实际采购价格零差率销售。</t>
    </r>
    <r>
      <rPr>
        <sz val="10"/>
        <color theme="1"/>
        <rFont val="Times New Roman"/>
        <charset val="134"/>
      </rPr>
      <t xml:space="preserve">
7.</t>
    </r>
    <r>
      <rPr>
        <sz val="10"/>
        <color theme="1"/>
        <rFont val="宋体"/>
        <charset val="134"/>
      </rPr>
      <t>本指南价格构成中所称</t>
    </r>
    <r>
      <rPr>
        <sz val="10"/>
        <color theme="1"/>
        <rFont val="Times New Roman"/>
        <charset val="134"/>
      </rPr>
      <t>“</t>
    </r>
    <r>
      <rPr>
        <sz val="10"/>
        <color theme="1"/>
        <rFont val="宋体"/>
        <charset val="134"/>
      </rPr>
      <t>穿刺</t>
    </r>
    <r>
      <rPr>
        <sz val="10"/>
        <color theme="1"/>
        <rFont val="Times New Roman"/>
        <charset val="134"/>
      </rPr>
      <t>”</t>
    </r>
    <r>
      <rPr>
        <sz val="10"/>
        <color theme="1"/>
        <rFont val="宋体"/>
        <charset val="134"/>
      </rPr>
      <t>为主项操作涉及的必要穿刺技术，价格构成中的穿刺操作不可收取相关费用；独立穿刺项目可按相应治疗价格项目收取。</t>
    </r>
    <r>
      <rPr>
        <sz val="10"/>
        <color theme="1"/>
        <rFont val="Times New Roman"/>
        <charset val="134"/>
      </rPr>
      <t xml:space="preserve">
8.</t>
    </r>
    <r>
      <rPr>
        <sz val="10"/>
        <color theme="1"/>
        <rFont val="宋体"/>
        <charset val="134"/>
      </rPr>
      <t>本指南中涉及</t>
    </r>
    <r>
      <rPr>
        <sz val="10"/>
        <color theme="1"/>
        <rFont val="Times New Roman"/>
        <charset val="134"/>
      </rPr>
      <t>“</t>
    </r>
    <r>
      <rPr>
        <sz val="10"/>
        <color theme="1"/>
        <rFont val="宋体"/>
        <charset val="134"/>
      </rPr>
      <t>包括</t>
    </r>
    <r>
      <rPr>
        <sz val="10"/>
        <color theme="1"/>
        <rFont val="Times New Roman"/>
        <charset val="134"/>
      </rPr>
      <t xml:space="preserve">……”“…… </t>
    </r>
    <r>
      <rPr>
        <sz val="10"/>
        <color theme="1"/>
        <rFont val="宋体"/>
        <charset val="134"/>
      </rPr>
      <t>等</t>
    </r>
    <r>
      <rPr>
        <sz val="10"/>
        <color theme="1"/>
        <rFont val="Times New Roman"/>
        <charset val="134"/>
      </rPr>
      <t>”</t>
    </r>
    <r>
      <rPr>
        <sz val="10"/>
        <color theme="1"/>
        <rFont val="宋体"/>
        <charset val="134"/>
      </rPr>
      <t>的，属于开放型表述，所指对象不仅局限于表述中列明的事项，也包括未列明的同类事项。</t>
    </r>
    <r>
      <rPr>
        <sz val="10"/>
        <color theme="1"/>
        <rFont val="Times New Roman"/>
        <charset val="134"/>
      </rPr>
      <t xml:space="preserve">
9.</t>
    </r>
    <r>
      <rPr>
        <sz val="10"/>
        <color theme="1"/>
        <rFont val="宋体"/>
        <charset val="134"/>
      </rPr>
      <t>本指南所设立价格项目为通用项目，已在其他类别立项指南特定学科中单独设立价格项目的，优先执行特定学科的价格项目。</t>
    </r>
  </si>
  <si>
    <r>
      <rPr>
        <sz val="22"/>
        <color theme="1"/>
        <rFont val="方正小标宋简体"/>
        <charset val="134"/>
      </rPr>
      <t>新增心血管系统类医疗服务价格项目</t>
    </r>
  </si>
  <si>
    <r>
      <rPr>
        <sz val="14"/>
        <rFont val="黑体"/>
        <charset val="134"/>
      </rPr>
      <t>序号</t>
    </r>
  </si>
  <si>
    <r>
      <rPr>
        <sz val="14"/>
        <rFont val="黑体"/>
        <charset val="134"/>
      </rPr>
      <t>项目名称</t>
    </r>
  </si>
  <si>
    <r>
      <rPr>
        <sz val="14"/>
        <rFont val="黑体"/>
        <charset val="134"/>
      </rPr>
      <t>服务产出</t>
    </r>
  </si>
  <si>
    <r>
      <rPr>
        <sz val="14"/>
        <rFont val="黑体"/>
        <charset val="134"/>
      </rPr>
      <t>价格构成</t>
    </r>
  </si>
  <si>
    <r>
      <rPr>
        <sz val="14"/>
        <rFont val="黑体"/>
        <charset val="134"/>
      </rPr>
      <t>加收项</t>
    </r>
  </si>
  <si>
    <r>
      <rPr>
        <sz val="14"/>
        <rFont val="黑体"/>
        <charset val="134"/>
      </rPr>
      <t>扩展项</t>
    </r>
  </si>
  <si>
    <r>
      <rPr>
        <sz val="14"/>
        <rFont val="黑体"/>
        <charset val="134"/>
      </rPr>
      <t>计价单位</t>
    </r>
  </si>
  <si>
    <r>
      <rPr>
        <sz val="14"/>
        <rFont val="黑体"/>
        <charset val="134"/>
      </rPr>
      <t>计价说明</t>
    </r>
  </si>
  <si>
    <r>
      <rPr>
        <sz val="16"/>
        <color theme="1"/>
        <rFont val="黑体"/>
        <charset val="134"/>
      </rPr>
      <t>省级基准价</t>
    </r>
  </si>
  <si>
    <t>012408000020000</t>
  </si>
  <si>
    <t>心电监测费</t>
  </si>
  <si>
    <t>实时监测患者心率、心律、心电波形等，必要时监测呼吸频率、呼吸波形、血压、血氧饱和度等参数。</t>
  </si>
  <si>
    <t>所定价格涵盖皮肤清洁、安放电极、连接设备、设定参数、实时监测等步骤所需的人力资源、设备运转成本与基本物质资源消耗。</t>
  </si>
  <si>
    <t>012408000020100</t>
  </si>
  <si>
    <t>心电监测费-遥测心电监测（扩展）</t>
  </si>
  <si>
    <r>
      <rPr>
        <sz val="10"/>
        <rFont val="Times New Roman"/>
        <charset val="134"/>
      </rPr>
      <t>01</t>
    </r>
    <r>
      <rPr>
        <sz val="10"/>
        <rFont val="宋体"/>
        <charset val="134"/>
      </rPr>
      <t>遥测心电监测</t>
    </r>
  </si>
  <si>
    <t>012408000030000</t>
  </si>
  <si>
    <t>常规心电图检查费</t>
  </si>
  <si>
    <t>通过心电图机体表采集十二导联及以下心电数据。</t>
  </si>
  <si>
    <t>所定价格涵盖皮肤清洁、安放电极、连接设备、采集信号、数据分析、出具报告等步骤所需的人力资源、设备运转成本与基本物质资源消耗。</t>
  </si>
  <si>
    <t>012408000030001</t>
  </si>
  <si>
    <t>常规心电图检查费-十二导联以上（加收）</t>
  </si>
  <si>
    <r>
      <rPr>
        <sz val="10"/>
        <rFont val="Times New Roman"/>
        <charset val="134"/>
      </rPr>
      <t>01</t>
    </r>
    <r>
      <rPr>
        <sz val="10"/>
        <rFont val="宋体"/>
        <charset val="134"/>
      </rPr>
      <t>十二导联以上</t>
    </r>
  </si>
  <si>
    <t>012408000030011</t>
  </si>
  <si>
    <t>常规心电图检查费-心脏晚电位检查（加收）</t>
  </si>
  <si>
    <r>
      <rPr>
        <sz val="10"/>
        <rFont val="Times New Roman"/>
        <charset val="134"/>
      </rPr>
      <t>11</t>
    </r>
    <r>
      <rPr>
        <sz val="10"/>
        <rFont val="宋体"/>
        <charset val="134"/>
      </rPr>
      <t>心脏晚电位检查</t>
    </r>
  </si>
  <si>
    <t>012408000030100</t>
  </si>
  <si>
    <t>常规心电图检查费-心电向量图（扩展）</t>
  </si>
  <si>
    <r>
      <rPr>
        <sz val="10"/>
        <rFont val="Times New Roman"/>
        <charset val="134"/>
      </rPr>
      <t>01</t>
    </r>
    <r>
      <rPr>
        <sz val="10"/>
        <rFont val="宋体"/>
        <charset val="134"/>
      </rPr>
      <t>心电向量图</t>
    </r>
  </si>
  <si>
    <t>012408000031100</t>
  </si>
  <si>
    <t>常规心电图检查费-频谱心电图（扩展）</t>
  </si>
  <si>
    <r>
      <rPr>
        <sz val="10"/>
        <rFont val="Times New Roman"/>
        <charset val="134"/>
      </rPr>
      <t>11</t>
    </r>
    <r>
      <rPr>
        <sz val="10"/>
        <rFont val="宋体"/>
        <charset val="134"/>
      </rPr>
      <t>频谱心电图</t>
    </r>
  </si>
  <si>
    <t>012408000040000</t>
  </si>
  <si>
    <t>心率变异性分析检查费</t>
  </si>
  <si>
    <t>通过连续记录心电图数据分析心率变化情况。</t>
  </si>
  <si>
    <t>012408000050000</t>
  </si>
  <si>
    <t>心电图负荷检查费</t>
  </si>
  <si>
    <t>通过各类运动负荷或药物诱导试验等方式，对比监测心电和血压变化，协助诊断疾病。</t>
  </si>
  <si>
    <t>所定价格涵盖皮肤清洁、安放电极、记录静息心电图、增加负荷、监测心电和血压变化、数据分析、出具报告等步骤所需的人力资源、设备运转成本与基本物质资源消耗。</t>
  </si>
  <si>
    <t>012408000060000</t>
  </si>
  <si>
    <t>动态心电图检查费</t>
  </si>
  <si>
    <t>通过获取连续的心电图监测数据，协助诊断疾病。</t>
  </si>
  <si>
    <r>
      <rPr>
        <sz val="10"/>
        <rFont val="宋体"/>
        <charset val="134"/>
      </rPr>
      <t>单次检查收取不超过</t>
    </r>
    <r>
      <rPr>
        <sz val="10"/>
        <rFont val="Times New Roman"/>
        <charset val="134"/>
      </rPr>
      <t>3</t>
    </r>
    <r>
      <rPr>
        <sz val="10"/>
        <rFont val="宋体"/>
        <charset val="134"/>
      </rPr>
      <t>天，个别患者确有必要的最多可收取</t>
    </r>
    <r>
      <rPr>
        <sz val="10"/>
        <rFont val="Times New Roman"/>
        <charset val="134"/>
      </rPr>
      <t>5</t>
    </r>
    <r>
      <rPr>
        <sz val="10"/>
        <rFont val="宋体"/>
        <charset val="134"/>
      </rPr>
      <t>天费用。</t>
    </r>
  </si>
  <si>
    <t>012408000070000</t>
  </si>
  <si>
    <t>心腔内超声心动图检查费</t>
  </si>
  <si>
    <t>通过将超声探头置于心腔内部，观察心脏各个腔室情况。</t>
  </si>
  <si>
    <t>所定价格涵盖皮肤清洁、静脉穿刺、置入导管、成像检查、撤除导管、数据分析、出具报告等步骤所需的人力资源、设备运转成本与基本物质资源消耗。</t>
  </si>
  <si>
    <t>013107000010000</t>
  </si>
  <si>
    <t>经食管心脏调搏费</t>
  </si>
  <si>
    <t>通过食管电极对左心房或邻近心脏组织进行电刺激，进行电生理评估或终止室上速。</t>
  </si>
  <si>
    <t>所定价格涵盖皮肤清洁、安置导管和电极、连接设备、电刺激、采集信号、数据分析、出具报告等步骤所需的人力资源、设备运转成本与基本物质资源消耗。</t>
  </si>
  <si>
    <t>013107000020000</t>
  </si>
  <si>
    <t>经食管心脏起搏费</t>
  </si>
  <si>
    <t>通过食管电极对左心房或邻近心脏组织进行电刺激，进行临时起搏。</t>
  </si>
  <si>
    <t>所定价格涵盖皮肤清洁、安置导管和电极、连接设备、电刺激、调整起搏参数等步骤所需的人力资源、设备运转成本与基本物质资源消耗。</t>
  </si>
  <si>
    <t>012408000080000</t>
  </si>
  <si>
    <t>心腔三维标测费</t>
  </si>
  <si>
    <t>通过动脉、静脉或心包置入三维标测电极，利用三维重建技术获取心腔三维结构。</t>
  </si>
  <si>
    <t>所定价格涵盖应用各种三维标测技术构建心腔三维图像所需的人力资源与基本物质资源消耗。</t>
  </si>
  <si>
    <t>012408000090000</t>
  </si>
  <si>
    <t>直立倾斜检查费</t>
  </si>
  <si>
    <t>通过改变体位，监测患者心率、血压和神智的变化，协助诊断疾病。</t>
  </si>
  <si>
    <t>所定价格涵盖皮肤清洁、安放电极、患者固定、改变体位、监测心电和血压变化、观察患者表现、数据分析、出具报告等步骤所需的人力资源与基本物质资源消耗。</t>
  </si>
  <si>
    <r>
      <rPr>
        <sz val="10"/>
        <rFont val="宋体"/>
        <charset val="134"/>
      </rPr>
      <t>不与</t>
    </r>
    <r>
      <rPr>
        <sz val="10"/>
        <rFont val="Times New Roman"/>
        <charset val="134"/>
      </rPr>
      <t>“</t>
    </r>
    <r>
      <rPr>
        <sz val="10"/>
        <rFont val="宋体"/>
        <charset val="134"/>
      </rPr>
      <t>心电监测费</t>
    </r>
    <r>
      <rPr>
        <sz val="10"/>
        <rFont val="Times New Roman"/>
        <charset val="134"/>
      </rPr>
      <t>”</t>
    </r>
    <r>
      <rPr>
        <sz val="10"/>
        <rFont val="宋体"/>
        <charset val="134"/>
      </rPr>
      <t>同时收取。</t>
    </r>
  </si>
  <si>
    <t>012408000100000</t>
  </si>
  <si>
    <r>
      <rPr>
        <sz val="10"/>
        <rFont val="Times New Roman"/>
        <charset val="134"/>
      </rPr>
      <t>6</t>
    </r>
    <r>
      <rPr>
        <sz val="10"/>
        <rFont val="宋体"/>
        <charset val="134"/>
      </rPr>
      <t>分钟步行检查费</t>
    </r>
  </si>
  <si>
    <t>通过步行速度评估患者心脏功能及运动耐力。</t>
  </si>
  <si>
    <t>所定价格涵盖设备准备、测试过程中生命体征监测、撤除设备、出具报告等步骤所需的人力资源和基本物质资源消耗。</t>
  </si>
  <si>
    <t>012408000110000</t>
  </si>
  <si>
    <t>无创动态血压监测费</t>
  </si>
  <si>
    <r>
      <rPr>
        <sz val="10"/>
        <rFont val="宋体"/>
        <charset val="134"/>
      </rPr>
      <t>通过无创的方式连续监测患者血压，获取</t>
    </r>
    <r>
      <rPr>
        <sz val="10"/>
        <rFont val="Times New Roman"/>
        <charset val="134"/>
      </rPr>
      <t>24</t>
    </r>
    <r>
      <rPr>
        <sz val="10"/>
        <rFont val="宋体"/>
        <charset val="134"/>
      </rPr>
      <t>小时中多次血压监测数据。</t>
    </r>
  </si>
  <si>
    <t>所定价格涵盖固定袖带、动态监测血压、采集数据、撤除袖带、分析、出具报告等步骤所需的人力资源与基本物质资源消耗。</t>
  </si>
  <si>
    <t>012408000120000</t>
  </si>
  <si>
    <t>无创肢体动脉检查费</t>
  </si>
  <si>
    <t>通过无创的方式评估外周动脉病变情况。</t>
  </si>
  <si>
    <t>所定价格涵盖皮肤清洁、节段性测压或安置传感器、采集数据、撤除传感器、分析、出具报告等步骤所需的人力资源与基本物质资源消耗。</t>
  </si>
  <si>
    <t>013107000030000</t>
  </si>
  <si>
    <r>
      <rPr>
        <sz val="10"/>
        <rFont val="宋体"/>
        <charset val="134"/>
      </rPr>
      <t>心脏电除颤</t>
    </r>
    <r>
      <rPr>
        <sz val="10"/>
        <rFont val="Times New Roman"/>
        <charset val="134"/>
      </rPr>
      <t>/</t>
    </r>
    <r>
      <rPr>
        <sz val="10"/>
        <rFont val="宋体"/>
        <charset val="134"/>
      </rPr>
      <t>电复律费</t>
    </r>
  </si>
  <si>
    <r>
      <rPr>
        <sz val="10"/>
        <rFont val="宋体"/>
        <charset val="134"/>
      </rPr>
      <t>通过体外直流电除颤</t>
    </r>
    <r>
      <rPr>
        <sz val="10"/>
        <rFont val="Times New Roman"/>
        <charset val="134"/>
      </rPr>
      <t>/</t>
    </r>
    <r>
      <rPr>
        <sz val="10"/>
        <rFont val="宋体"/>
        <charset val="134"/>
      </rPr>
      <t>电复律以改变心律。</t>
    </r>
  </si>
  <si>
    <t>所定价格涵盖设备安装、除颤或复律、撤除设备等步骤所需的人力资源和基本物质资源消耗。</t>
  </si>
  <si>
    <t>012408000130000</t>
  </si>
  <si>
    <t>连续无创容积变异指数监测费</t>
  </si>
  <si>
    <t>通过无创方式连续监测评估患者的血容量状态和液体反应性。</t>
  </si>
  <si>
    <t>所定价格涵盖连接设备，连续测量无创容积变异指数、记录数据、撤除设备等步骤所需的人力资源和基本物质资源消耗。</t>
  </si>
  <si>
    <t>012408000140000</t>
  </si>
  <si>
    <t>有创血流动力学监测费</t>
  </si>
  <si>
    <t>通过侵入性的方式测量血流动力学参数指标。</t>
  </si>
  <si>
    <t>所定价格涵盖连接设备、监测血流动力学相关数据、撤除设备等步骤所需的人力资源和基本物质资源消耗。</t>
  </si>
  <si>
    <t>012408000150000</t>
  </si>
  <si>
    <t>无创血流动力学检查费</t>
  </si>
  <si>
    <t>通过非侵入性的各种检查方法测量血流动力学参数指标。</t>
  </si>
  <si>
    <r>
      <rPr>
        <sz val="10"/>
        <rFont val="宋体"/>
        <charset val="134"/>
      </rPr>
      <t>本项目中的</t>
    </r>
    <r>
      <rPr>
        <sz val="10"/>
        <rFont val="Times New Roman"/>
        <charset val="134"/>
      </rPr>
      <t>“</t>
    </r>
    <r>
      <rPr>
        <sz val="10"/>
        <rFont val="宋体"/>
        <charset val="134"/>
      </rPr>
      <t>各种检查方法</t>
    </r>
    <r>
      <rPr>
        <sz val="10"/>
        <rFont val="Times New Roman"/>
        <charset val="134"/>
      </rPr>
      <t>”</t>
    </r>
    <r>
      <rPr>
        <sz val="10"/>
        <rFont val="宋体"/>
        <charset val="134"/>
      </rPr>
      <t>指：心血流图、心尖搏动图、心音图、心阻抗图、心排出量检查。</t>
    </r>
  </si>
  <si>
    <t>013107000040000</t>
  </si>
  <si>
    <t>体外反搏治疗费</t>
  </si>
  <si>
    <t>通过球囊使主动脉内收缩期血压降低和舒张期血压增高。</t>
  </si>
  <si>
    <t>所定价格涵盖皮肤清洁、连接体外反搏设备行体外反搏治疗、撤除设备等所需步骤的人力资源和基本物质资源消耗。</t>
  </si>
  <si>
    <t>012408000010000</t>
  </si>
  <si>
    <t>心脏植入式装置适配费</t>
  </si>
  <si>
    <t>对已置入的心脏植入式电子装置进行程控测试。</t>
  </si>
  <si>
    <t>所定价格涵盖心脏植入式电子装置连接、数据读取分析、参数调整、功能优化、安全性检查等步骤所需的人力资源和基本物资消耗。</t>
  </si>
  <si>
    <r>
      <rPr>
        <sz val="10"/>
        <rFont val="Times New Roman"/>
        <charset val="134"/>
      </rPr>
      <t>1.</t>
    </r>
    <r>
      <rPr>
        <sz val="10"/>
        <rFont val="宋体"/>
        <charset val="134"/>
      </rPr>
      <t>需在检查或手术治疗前后分别调整的按一次费用收取。</t>
    </r>
    <r>
      <rPr>
        <sz val="10"/>
        <rFont val="Times New Roman"/>
        <charset val="134"/>
      </rPr>
      <t xml:space="preserve">
2.</t>
    </r>
    <r>
      <rPr>
        <sz val="10"/>
        <rFont val="宋体"/>
        <charset val="134"/>
      </rPr>
      <t>植入手术后的初次调试不得收取费用。</t>
    </r>
  </si>
  <si>
    <t>012408000010100</t>
  </si>
  <si>
    <t>心脏植入式装置适配费-远程适配（扩展）</t>
  </si>
  <si>
    <r>
      <rPr>
        <sz val="10"/>
        <rFont val="Times New Roman"/>
        <charset val="134"/>
      </rPr>
      <t>01</t>
    </r>
    <r>
      <rPr>
        <sz val="10"/>
        <rFont val="宋体"/>
        <charset val="134"/>
      </rPr>
      <t>远程适配</t>
    </r>
  </si>
  <si>
    <t>012408000190000</t>
  </si>
  <si>
    <t>冠状动脉造影费</t>
  </si>
  <si>
    <t>通过介入的方式对冠状动脉进行检查。</t>
  </si>
  <si>
    <t>所定价格涵盖手术计划、术区准备、消毒铺巾、建立通路、冠状动脉造影、撤除、闭合血管通路等手术步骤所需的人力资源和基本物质资源消耗。</t>
  </si>
  <si>
    <t>012408000190001</t>
  </si>
  <si>
    <t>冠状动脉造影费-儿童（加收）</t>
  </si>
  <si>
    <r>
      <rPr>
        <sz val="10"/>
        <rFont val="Times New Roman"/>
        <charset val="134"/>
      </rPr>
      <t>01</t>
    </r>
    <r>
      <rPr>
        <sz val="10"/>
        <rFont val="宋体"/>
        <charset val="134"/>
      </rPr>
      <t>儿童加收</t>
    </r>
  </si>
  <si>
    <t>012408000190011</t>
  </si>
  <si>
    <t>冠状动脉造影费-桥血管造影（加收）</t>
  </si>
  <si>
    <r>
      <rPr>
        <sz val="10"/>
        <rFont val="Times New Roman"/>
        <charset val="134"/>
      </rPr>
      <t>11</t>
    </r>
    <r>
      <rPr>
        <sz val="10"/>
        <rFont val="宋体"/>
        <charset val="134"/>
      </rPr>
      <t>桥血管造影</t>
    </r>
  </si>
  <si>
    <t>012408000190021</t>
  </si>
  <si>
    <t>冠状动脉造影费-左心室造影（加收）</t>
  </si>
  <si>
    <r>
      <rPr>
        <sz val="10"/>
        <rFont val="Times New Roman"/>
        <charset val="134"/>
      </rPr>
      <t>21</t>
    </r>
    <r>
      <rPr>
        <sz val="10"/>
        <rFont val="宋体"/>
        <charset val="134"/>
      </rPr>
      <t>左心室造影</t>
    </r>
  </si>
  <si>
    <t>012408000200000</t>
  </si>
  <si>
    <t>冠状动脉腔内影像学检查费</t>
  </si>
  <si>
    <t>在冠状动脉造影基础上进行腔内影像学检查。</t>
  </si>
  <si>
    <t>所定价格涵盖连接设备、观察心腔内影像情况、撤除设备等步骤所需的人力资源和基本物质资源消耗。不含冠状动脉造影。</t>
  </si>
  <si>
    <r>
      <rPr>
        <sz val="10"/>
        <rFont val="宋体"/>
        <charset val="134"/>
      </rPr>
      <t>本项目中的</t>
    </r>
    <r>
      <rPr>
        <sz val="10"/>
        <rFont val="Times New Roman"/>
        <charset val="134"/>
      </rPr>
      <t>“</t>
    </r>
    <r>
      <rPr>
        <sz val="10"/>
        <rFont val="宋体"/>
        <charset val="134"/>
      </rPr>
      <t>冠状动脉腔内影像学检查费</t>
    </r>
    <r>
      <rPr>
        <sz val="10"/>
        <rFont val="Times New Roman"/>
        <charset val="134"/>
      </rPr>
      <t>”</t>
    </r>
    <r>
      <rPr>
        <sz val="10"/>
        <rFont val="宋体"/>
        <charset val="134"/>
      </rPr>
      <t>指：冠状动脉血管内超声检查、冠状动脉光学相干断层成像。</t>
    </r>
  </si>
  <si>
    <t>012408000210000</t>
  </si>
  <si>
    <t>冠状动脉血流储备功能检查费</t>
  </si>
  <si>
    <t>在冠状动脉造影基础上进行血流储备功能检查。</t>
  </si>
  <si>
    <t>所定价格涵盖连接设备、测量冠状动脉血流储备功能、撤除设备等步骤所需的人力资源和基本物质资源消耗。不含冠状动脉造影。</t>
  </si>
  <si>
    <r>
      <rPr>
        <sz val="10"/>
        <rFont val="宋体"/>
        <charset val="134"/>
      </rPr>
      <t>本项目中的</t>
    </r>
    <r>
      <rPr>
        <sz val="10"/>
        <rFont val="Times New Roman"/>
        <charset val="134"/>
      </rPr>
      <t>“</t>
    </r>
    <r>
      <rPr>
        <sz val="10"/>
        <rFont val="宋体"/>
        <charset val="134"/>
      </rPr>
      <t>冠状动脉血流储备功能检查费</t>
    </r>
    <r>
      <rPr>
        <sz val="10"/>
        <rFont val="Times New Roman"/>
        <charset val="134"/>
      </rPr>
      <t>”</t>
    </r>
    <r>
      <rPr>
        <sz val="10"/>
        <rFont val="宋体"/>
        <charset val="134"/>
      </rPr>
      <t>指：冠状动脉造影检查中通过压力导丝、传感器、造影图像等方式获取的血流储备功能情况，包括但不限于</t>
    </r>
    <r>
      <rPr>
        <sz val="10"/>
        <rFont val="Times New Roman"/>
        <charset val="134"/>
      </rPr>
      <t>FFR</t>
    </r>
    <r>
      <rPr>
        <sz val="10"/>
        <rFont val="宋体"/>
        <charset val="134"/>
      </rPr>
      <t>、</t>
    </r>
    <r>
      <rPr>
        <sz val="10"/>
        <rFont val="Times New Roman"/>
        <charset val="134"/>
      </rPr>
      <t>CFR</t>
    </r>
    <r>
      <rPr>
        <sz val="10"/>
        <rFont val="宋体"/>
        <charset val="134"/>
      </rPr>
      <t>、</t>
    </r>
    <r>
      <rPr>
        <sz val="10"/>
        <rFont val="Times New Roman"/>
        <charset val="134"/>
      </rPr>
      <t>QFR</t>
    </r>
    <r>
      <rPr>
        <sz val="10"/>
        <rFont val="宋体"/>
        <charset val="134"/>
      </rPr>
      <t>、</t>
    </r>
    <r>
      <rPr>
        <sz val="10"/>
        <rFont val="Times New Roman"/>
        <charset val="134"/>
      </rPr>
      <t>caFFR</t>
    </r>
    <r>
      <rPr>
        <sz val="10"/>
        <rFont val="宋体"/>
        <charset val="134"/>
      </rPr>
      <t>、</t>
    </r>
    <r>
      <rPr>
        <sz val="10"/>
        <rFont val="Times New Roman"/>
        <charset val="134"/>
      </rPr>
      <t>iFR</t>
    </r>
    <r>
      <rPr>
        <sz val="10"/>
        <rFont val="宋体"/>
        <charset val="134"/>
      </rPr>
      <t>等不同测定方法。</t>
    </r>
  </si>
  <si>
    <t>012408000220000</t>
  </si>
  <si>
    <t>冠状动脉微循环阻力检查费</t>
  </si>
  <si>
    <t>在冠状动脉造影基础上进行微循环阻力检查。</t>
  </si>
  <si>
    <t>所定价格涵盖连接设备、测量冠状动脉微循环阻力、撤除设备等步骤所需的人力资源和基本物质资源消耗。不含冠状动脉造影。</t>
  </si>
  <si>
    <r>
      <rPr>
        <sz val="10"/>
        <rFont val="宋体"/>
        <charset val="134"/>
      </rPr>
      <t>本项目中的</t>
    </r>
    <r>
      <rPr>
        <sz val="10"/>
        <rFont val="Times New Roman"/>
        <charset val="134"/>
      </rPr>
      <t>“</t>
    </r>
    <r>
      <rPr>
        <sz val="10"/>
        <rFont val="宋体"/>
        <charset val="134"/>
      </rPr>
      <t>冠状动脉微循环阻力检查费</t>
    </r>
    <r>
      <rPr>
        <sz val="10"/>
        <rFont val="Times New Roman"/>
        <charset val="134"/>
      </rPr>
      <t>”</t>
    </r>
    <r>
      <rPr>
        <sz val="10"/>
        <rFont val="宋体"/>
        <charset val="134"/>
      </rPr>
      <t>指：冠状动脉造影检查中通过压力导丝、传感器、造影图像等方式获取的冠脉微循环阻力情况，包括但不限于</t>
    </r>
    <r>
      <rPr>
        <sz val="10"/>
        <rFont val="Times New Roman"/>
        <charset val="134"/>
      </rPr>
      <t>IMR</t>
    </r>
    <r>
      <rPr>
        <sz val="10"/>
        <rFont val="宋体"/>
        <charset val="134"/>
      </rPr>
      <t>、</t>
    </r>
    <r>
      <rPr>
        <sz val="10"/>
        <rFont val="Times New Roman"/>
        <charset val="134"/>
      </rPr>
      <t>caIMR</t>
    </r>
    <r>
      <rPr>
        <sz val="10"/>
        <rFont val="宋体"/>
        <charset val="134"/>
      </rPr>
      <t>等不同测定方法。</t>
    </r>
  </si>
  <si>
    <t>013308000030000</t>
  </si>
  <si>
    <t>冠状动脉支架置入费</t>
  </si>
  <si>
    <t>通过支架扩张冠状动脉。</t>
  </si>
  <si>
    <t>所定价格涵盖手术计划、术区准备、消毒铺巾、建立通路、支架置入、确认治疗效果、撤除、闭合通路，必要时球囊扩张等手术步骤所需的人力资源和基本物质资源消耗。不含冠状动脉造影。</t>
  </si>
  <si>
    <r>
      <rPr>
        <sz val="10"/>
        <rFont val="Times New Roman"/>
        <charset val="134"/>
      </rPr>
      <t>1.</t>
    </r>
    <r>
      <rPr>
        <sz val="10"/>
        <rFont val="宋体"/>
        <charset val="134"/>
      </rPr>
      <t>本项目中的</t>
    </r>
    <r>
      <rPr>
        <sz val="10"/>
        <rFont val="Times New Roman"/>
        <charset val="134"/>
      </rPr>
      <t>“</t>
    </r>
    <r>
      <rPr>
        <sz val="10"/>
        <rFont val="宋体"/>
        <charset val="134"/>
      </rPr>
      <t>血管</t>
    </r>
    <r>
      <rPr>
        <sz val="10"/>
        <rFont val="Times New Roman"/>
        <charset val="134"/>
      </rPr>
      <t>”</t>
    </r>
    <r>
      <rPr>
        <sz val="10"/>
        <rFont val="宋体"/>
        <charset val="134"/>
      </rPr>
      <t>指：左主干、左前降支、左回旋支、右冠状动脉及每支桥血管。</t>
    </r>
    <r>
      <rPr>
        <sz val="10"/>
        <rFont val="Times New Roman"/>
        <charset val="134"/>
      </rPr>
      <t xml:space="preserve">
2.</t>
    </r>
    <r>
      <rPr>
        <sz val="10"/>
        <rFont val="宋体"/>
        <charset val="134"/>
      </rPr>
      <t>同一血管不与</t>
    </r>
    <r>
      <rPr>
        <sz val="10"/>
        <rFont val="Times New Roman"/>
        <charset val="134"/>
      </rPr>
      <t>“</t>
    </r>
    <r>
      <rPr>
        <sz val="10"/>
        <rFont val="宋体"/>
        <charset val="134"/>
      </rPr>
      <t>冠状动脉球囊扩张费</t>
    </r>
    <r>
      <rPr>
        <sz val="10"/>
        <rFont val="Times New Roman"/>
        <charset val="134"/>
      </rPr>
      <t>”</t>
    </r>
    <r>
      <rPr>
        <sz val="10"/>
        <rFont val="宋体"/>
        <charset val="134"/>
      </rPr>
      <t>同时收取。</t>
    </r>
  </si>
  <si>
    <t>013308000040000</t>
  </si>
  <si>
    <t>冠状动脉球囊扩张费</t>
  </si>
  <si>
    <t>通过球囊扩张冠状动脉。</t>
  </si>
  <si>
    <t>所定价格涵盖手术计划、术区准备、消毒铺巾、建立通路、球囊扩张、确认治疗效果、撤除、闭合通路等手术步骤所需的人力资源和基本物质资源消耗。不含冠状动脉造影。</t>
  </si>
  <si>
    <r>
      <rPr>
        <sz val="10"/>
        <rFont val="Times New Roman"/>
        <charset val="134"/>
      </rPr>
      <t>1.</t>
    </r>
    <r>
      <rPr>
        <sz val="10"/>
        <rFont val="宋体"/>
        <charset val="134"/>
      </rPr>
      <t>本项目中的</t>
    </r>
    <r>
      <rPr>
        <sz val="10"/>
        <rFont val="Times New Roman"/>
        <charset val="134"/>
      </rPr>
      <t>“</t>
    </r>
    <r>
      <rPr>
        <sz val="10"/>
        <rFont val="宋体"/>
        <charset val="134"/>
      </rPr>
      <t>血管</t>
    </r>
    <r>
      <rPr>
        <sz val="10"/>
        <rFont val="Times New Roman"/>
        <charset val="134"/>
      </rPr>
      <t>”</t>
    </r>
    <r>
      <rPr>
        <sz val="10"/>
        <rFont val="宋体"/>
        <charset val="134"/>
      </rPr>
      <t>指：左主干、左前降支、左回旋支、右冠状动脉及每支桥血管。</t>
    </r>
    <r>
      <rPr>
        <sz val="10"/>
        <rFont val="Times New Roman"/>
        <charset val="134"/>
      </rPr>
      <t xml:space="preserve">
2.</t>
    </r>
    <r>
      <rPr>
        <sz val="10"/>
        <rFont val="宋体"/>
        <charset val="134"/>
      </rPr>
      <t>同一血管不与</t>
    </r>
    <r>
      <rPr>
        <sz val="10"/>
        <rFont val="Times New Roman"/>
        <charset val="134"/>
      </rPr>
      <t>“</t>
    </r>
    <r>
      <rPr>
        <sz val="10"/>
        <rFont val="宋体"/>
        <charset val="134"/>
      </rPr>
      <t>冠状动脉支架置入费</t>
    </r>
    <r>
      <rPr>
        <sz val="10"/>
        <rFont val="Times New Roman"/>
        <charset val="134"/>
      </rPr>
      <t>”</t>
    </r>
    <r>
      <rPr>
        <sz val="10"/>
        <rFont val="宋体"/>
        <charset val="134"/>
      </rPr>
      <t>同时收取。</t>
    </r>
  </si>
  <si>
    <t>013308000050000</t>
  </si>
  <si>
    <t>冠状动脉慢性完全闭塞血管逆向再通治疗费</t>
  </si>
  <si>
    <t>通过血管闭塞端近段及远端两端操作疏通血管。</t>
  </si>
  <si>
    <t>所定价格涵盖手术计划、术区准备、消毒铺巾、建立通路、连通闭塞段两端、确认治疗效果、撤除、闭合血管通路等所需手术步骤的人力资源和基本物质资源消耗。不含冠状动脉造影。</t>
  </si>
  <si>
    <r>
      <rPr>
        <sz val="10"/>
        <rFont val="宋体"/>
        <charset val="134"/>
      </rPr>
      <t>本项目中的</t>
    </r>
    <r>
      <rPr>
        <sz val="10"/>
        <rFont val="Times New Roman"/>
        <charset val="134"/>
      </rPr>
      <t>“</t>
    </r>
    <r>
      <rPr>
        <sz val="10"/>
        <rFont val="宋体"/>
        <charset val="134"/>
      </rPr>
      <t>血管</t>
    </r>
    <r>
      <rPr>
        <sz val="10"/>
        <rFont val="Times New Roman"/>
        <charset val="134"/>
      </rPr>
      <t>”</t>
    </r>
    <r>
      <rPr>
        <sz val="10"/>
        <rFont val="宋体"/>
        <charset val="134"/>
      </rPr>
      <t>指：左主干、左前降支、左回旋支、右冠状动脉及每支桥血管。</t>
    </r>
  </si>
  <si>
    <t>013308000060000</t>
  </si>
  <si>
    <t>冠状动脉腔内减容费</t>
  </si>
  <si>
    <t>通过激光、旋切、旋磨、振波、血栓抽吸等各种物理或机械方式消除斑块或血栓。</t>
  </si>
  <si>
    <t>所定价格涵盖手术计划、术区准备、消毒铺巾、建立通路、消除斑块、确认治疗效果、撤除、闭合通路等手术步骤所需的人力资源和基本物质资源消耗。不含冠状动脉造影。</t>
  </si>
  <si>
    <t>013308000070000</t>
  </si>
  <si>
    <t>冠状动脉溶栓费</t>
  </si>
  <si>
    <t>通过介入方式对冠状动脉进行溶栓治疗。</t>
  </si>
  <si>
    <t>所定价格涵盖手术计划、术区准备、消毒铺巾、建立通路、溶栓、确认治疗效果、撤除、闭合通路等手术步骤所需的人力资源和基本物质资源消耗。不含冠状动脉造影。</t>
  </si>
  <si>
    <t>013107000050000</t>
  </si>
  <si>
    <t>主动脉内球囊反搏安装费</t>
  </si>
  <si>
    <t>安装并运行球囊反搏设备。</t>
  </si>
  <si>
    <t>所定价格涵盖经皮穿刺或切开、球囊导管送至降主动脉、固定导管、连接机器、启动反搏等手术步骤所需的人力资源和基本物质资源消耗。</t>
  </si>
  <si>
    <t>013107000060000</t>
  </si>
  <si>
    <t>主动脉内球囊反搏取出费</t>
  </si>
  <si>
    <t>停止并撤除球囊反搏设备。</t>
  </si>
  <si>
    <t>所定价格涵盖停止设备、球囊排气、撤除导管、缝合或压迫止血等手术步骤所需的人力资源和基本物质资源消耗。</t>
  </si>
  <si>
    <t>012408000160000</t>
  </si>
  <si>
    <t>主动脉内球囊反搏运行监测费</t>
  </si>
  <si>
    <t>持续监测患者的反搏压及心功能，根据情况进行实时调整。</t>
  </si>
  <si>
    <t>所定价格涵盖监测患者的反搏压及心功能、调整机器工作模式及参数、记录参数及患者相关指标等步骤所需的人力资源和基本物质资源消耗。</t>
  </si>
  <si>
    <t>012408000230000</t>
  </si>
  <si>
    <t>右心导管检查费</t>
  </si>
  <si>
    <t>通过导管检查测量中心静脉压、右心室压、心输出量、肺动脉压等指标。</t>
  </si>
  <si>
    <t>所定价格涵盖手术计划、术区准备、消毒铺巾、置入鞘管、测定压力、撤除、闭合通路等手术步骤所需的人力资源和基本物质资源消耗。</t>
  </si>
  <si>
    <r>
      <rPr>
        <sz val="10"/>
        <rFont val="宋体"/>
        <charset val="134"/>
      </rPr>
      <t>单独做有创心输出量测定每次最高收费不超过</t>
    </r>
    <r>
      <rPr>
        <sz val="10"/>
        <rFont val="Times New Roman"/>
        <charset val="134"/>
      </rPr>
      <t>280</t>
    </r>
    <r>
      <rPr>
        <sz val="10"/>
        <rFont val="宋体"/>
        <charset val="134"/>
      </rPr>
      <t>元。</t>
    </r>
  </si>
  <si>
    <t>012408000230001</t>
  </si>
  <si>
    <t>右心导管检查费-儿童（加收）</t>
  </si>
  <si>
    <t>012408000240000</t>
  </si>
  <si>
    <t>左心导管检查费</t>
  </si>
  <si>
    <t>通过导管检查测量主动脉压、左心室压等指标。</t>
  </si>
  <si>
    <t>012408000240001</t>
  </si>
  <si>
    <t>左心导管检查费-儿童（加收）</t>
  </si>
  <si>
    <t>013308000080000</t>
  </si>
  <si>
    <t>主动脉瓣成形费（介入）</t>
  </si>
  <si>
    <t>通过介入的方式治疗主动脉瓣瓣膜狭窄或关闭不全。</t>
  </si>
  <si>
    <t>所定价格涵盖手术计划、术区准备、消毒铺巾、建立通路、病变瓣膜成形、撤除、闭合血管通路等手术步骤所需的人力资源和基本物质资源消耗。</t>
  </si>
  <si>
    <t>013308000080011</t>
  </si>
  <si>
    <t>主动脉瓣成形费（介入）-瓣中瓣/环中瓣修复（加收）</t>
  </si>
  <si>
    <r>
      <rPr>
        <sz val="10"/>
        <rFont val="Times New Roman"/>
        <charset val="134"/>
      </rPr>
      <t>01</t>
    </r>
    <r>
      <rPr>
        <sz val="10"/>
        <rFont val="宋体"/>
        <charset val="134"/>
      </rPr>
      <t>瓣中瓣</t>
    </r>
    <r>
      <rPr>
        <sz val="10"/>
        <rFont val="Times New Roman"/>
        <charset val="134"/>
      </rPr>
      <t>/</t>
    </r>
    <r>
      <rPr>
        <sz val="10"/>
        <rFont val="宋体"/>
        <charset val="134"/>
      </rPr>
      <t>环中瓣修复</t>
    </r>
  </si>
  <si>
    <t>013308000080100</t>
  </si>
  <si>
    <t>主动脉瓣成形费（介入）-肺动脉瓣成形（介入）（扩展）</t>
  </si>
  <si>
    <r>
      <rPr>
        <sz val="10"/>
        <rFont val="Times New Roman"/>
        <charset val="134"/>
      </rPr>
      <t>01</t>
    </r>
    <r>
      <rPr>
        <sz val="10"/>
        <rFont val="宋体"/>
        <charset val="134"/>
      </rPr>
      <t>肺动脉瓣成形（介入）</t>
    </r>
  </si>
  <si>
    <t>013308000090000</t>
  </si>
  <si>
    <t>二尖瓣成形费（介入）</t>
  </si>
  <si>
    <t>通过介入的方式治疗二尖瓣瓣膜狭窄或关闭不全。</t>
  </si>
  <si>
    <t>013308000090011</t>
  </si>
  <si>
    <t>二尖瓣成形费（介入）-瓣中瓣/环中瓣修复（加收）</t>
  </si>
  <si>
    <t>013308000090100</t>
  </si>
  <si>
    <t>二尖瓣成形费（介入）-三尖瓣成形（介入）（扩展）</t>
  </si>
  <si>
    <r>
      <rPr>
        <sz val="10"/>
        <rFont val="Times New Roman"/>
        <charset val="134"/>
      </rPr>
      <t>01</t>
    </r>
    <r>
      <rPr>
        <sz val="10"/>
        <rFont val="宋体"/>
        <charset val="134"/>
      </rPr>
      <t>三尖瓣成形（介入）</t>
    </r>
  </si>
  <si>
    <t>013308000091100</t>
  </si>
  <si>
    <t>二尖瓣成形费（介入）-缘对缘修复（扩展）</t>
  </si>
  <si>
    <r>
      <rPr>
        <sz val="10"/>
        <rFont val="Times New Roman"/>
        <charset val="134"/>
      </rPr>
      <t>11</t>
    </r>
    <r>
      <rPr>
        <sz val="10"/>
        <rFont val="宋体"/>
        <charset val="134"/>
      </rPr>
      <t>缘对缘修复</t>
    </r>
  </si>
  <si>
    <t>013308000100000</t>
  </si>
  <si>
    <t>主动脉瓣置换费（介入）</t>
  </si>
  <si>
    <t>通过介入的方式用人工瓣膜替换病变瓣膜。</t>
  </si>
  <si>
    <t>所定价格涵盖手术计划、术区准备、消毒铺巾、建立通路、人工瓣膜输送、撤除、闭合血管通路等手术步骤所需的人力资源和基本物质治疗消耗。</t>
  </si>
  <si>
    <t>013308000100011</t>
  </si>
  <si>
    <t>主动脉瓣置换费（介入）-瓣中瓣/环中瓣修复（加收）</t>
  </si>
  <si>
    <t>013308000100100</t>
  </si>
  <si>
    <t>主动脉瓣置换费（介入）-肺动脉瓣置换（介入）（扩展）</t>
  </si>
  <si>
    <r>
      <rPr>
        <sz val="10"/>
        <rFont val="Times New Roman"/>
        <charset val="134"/>
      </rPr>
      <t>01</t>
    </r>
    <r>
      <rPr>
        <sz val="10"/>
        <rFont val="宋体"/>
        <charset val="134"/>
      </rPr>
      <t>肺动脉瓣置换（介入）</t>
    </r>
  </si>
  <si>
    <t>013308000110000</t>
  </si>
  <si>
    <t>二尖瓣置换费（介入）</t>
  </si>
  <si>
    <t>013308000110011</t>
  </si>
  <si>
    <t>二尖瓣置换费（介入）-瓣中瓣/环中瓣修复（加收）</t>
  </si>
  <si>
    <t>013308000110100</t>
  </si>
  <si>
    <t>二尖瓣置换费（介入）-三尖瓣置换（介入）（扩展）</t>
  </si>
  <si>
    <r>
      <rPr>
        <sz val="10"/>
        <rFont val="Times New Roman"/>
        <charset val="134"/>
      </rPr>
      <t>01</t>
    </r>
    <r>
      <rPr>
        <sz val="10"/>
        <rFont val="宋体"/>
        <charset val="134"/>
      </rPr>
      <t>三尖瓣置换（介入）</t>
    </r>
  </si>
  <si>
    <t>013308000120000</t>
  </si>
  <si>
    <t>结构性心脏病封堵费（常规）</t>
  </si>
  <si>
    <r>
      <rPr>
        <sz val="10"/>
        <rFont val="宋体"/>
        <charset val="134"/>
      </rPr>
      <t>通过介入的方式治疗结构性心脏病。</t>
    </r>
    <r>
      <rPr>
        <sz val="10"/>
        <color rgb="FFFF0000"/>
        <rFont val="宋体"/>
        <charset val="134"/>
      </rPr>
      <t>（介入含消融）</t>
    </r>
  </si>
  <si>
    <t>所定价格涵盖手术计划、术区准备、消毒铺巾、建立通路、释放封堵装置、撤除、闭合血管通路等手术步骤所需的人力资源和基本物质资源消耗。</t>
  </si>
  <si>
    <r>
      <rPr>
        <sz val="10"/>
        <rFont val="Times New Roman"/>
        <charset val="134"/>
      </rPr>
      <t>1.</t>
    </r>
    <r>
      <rPr>
        <sz val="10"/>
        <rFont val="宋体"/>
        <charset val="134"/>
      </rPr>
      <t>本项目中的</t>
    </r>
    <r>
      <rPr>
        <sz val="10"/>
        <rFont val="Times New Roman"/>
        <charset val="134"/>
      </rPr>
      <t>“</t>
    </r>
    <r>
      <rPr>
        <sz val="10"/>
        <rFont val="宋体"/>
        <charset val="134"/>
      </rPr>
      <t>常规</t>
    </r>
    <r>
      <rPr>
        <sz val="10"/>
        <rFont val="Times New Roman"/>
        <charset val="134"/>
      </rPr>
      <t>”</t>
    </r>
    <r>
      <rPr>
        <sz val="10"/>
        <rFont val="宋体"/>
        <charset val="134"/>
      </rPr>
      <t>指：包括但不限于动脉导管未闭、房间隔缺损、室间隔缺损、卵圆孔未闭以及左心耳封堵等情况。</t>
    </r>
    <r>
      <rPr>
        <sz val="10"/>
        <rFont val="Times New Roman"/>
        <charset val="134"/>
      </rPr>
      <t xml:space="preserve">
2.</t>
    </r>
    <r>
      <rPr>
        <sz val="10"/>
        <rFont val="宋体"/>
        <charset val="134"/>
      </rPr>
      <t>同时涉及多个疾病的可分别计费。</t>
    </r>
  </si>
  <si>
    <t>013308000130000</t>
  </si>
  <si>
    <t>结构性心脏病封堵费（复杂）</t>
  </si>
  <si>
    <r>
      <rPr>
        <sz val="10"/>
        <rFont val="宋体"/>
        <charset val="134"/>
      </rPr>
      <t>通过介入的方式治疗复杂结构性心脏病。</t>
    </r>
    <r>
      <rPr>
        <sz val="10"/>
        <color rgb="FFFF0000"/>
        <rFont val="宋体"/>
        <charset val="134"/>
      </rPr>
      <t>（介入含消融）</t>
    </r>
  </si>
  <si>
    <r>
      <rPr>
        <sz val="10"/>
        <rFont val="Times New Roman"/>
        <charset val="134"/>
      </rPr>
      <t>1.</t>
    </r>
    <r>
      <rPr>
        <sz val="10"/>
        <rFont val="宋体"/>
        <charset val="134"/>
      </rPr>
      <t>本项目中的</t>
    </r>
    <r>
      <rPr>
        <sz val="10"/>
        <rFont val="Times New Roman"/>
        <charset val="134"/>
      </rPr>
      <t>“</t>
    </r>
    <r>
      <rPr>
        <sz val="10"/>
        <rFont val="宋体"/>
        <charset val="134"/>
      </rPr>
      <t>复杂</t>
    </r>
    <r>
      <rPr>
        <sz val="10"/>
        <rFont val="Times New Roman"/>
        <charset val="134"/>
      </rPr>
      <t>”</t>
    </r>
    <r>
      <rPr>
        <sz val="10"/>
        <rFont val="宋体"/>
        <charset val="134"/>
      </rPr>
      <t>指：肺动静脉瘘、冠状动脉瘘、主动脉窦瘤、瓣周漏、吻合口漏。</t>
    </r>
    <r>
      <rPr>
        <sz val="10"/>
        <rFont val="Times New Roman"/>
        <charset val="134"/>
      </rPr>
      <t xml:space="preserve">
2.</t>
    </r>
    <r>
      <rPr>
        <sz val="10"/>
        <rFont val="宋体"/>
        <charset val="134"/>
      </rPr>
      <t>同时涉及多个疾病的可分别计费。</t>
    </r>
  </si>
  <si>
    <t>013308000140000</t>
  </si>
  <si>
    <t>房间隔分流费</t>
  </si>
  <si>
    <t>通过穿刺、消融、介入等方式制造房间隔交通。</t>
  </si>
  <si>
    <t>所定价格涵盖手术计划、术区准备、消毒铺巾、建立通路、制造房间隔交通、闭合血管通路等手术步骤所需的人力资源和基本物质资源消耗。</t>
  </si>
  <si>
    <t>013308000150000</t>
  </si>
  <si>
    <t>肥厚型心肌病消融费</t>
  </si>
  <si>
    <t>通过介入的方式消融肥厚的室间隔。</t>
  </si>
  <si>
    <t>所定价格涵盖手术计划、术区准备、消毒铺巾、建立通路、采用不同的消融能量或介质进行消融、撤除、闭合血管通路等手术步骤所需的人力资源和基本物质资源消耗。不含冠状动脉造影。</t>
  </si>
  <si>
    <r>
      <rPr>
        <sz val="10"/>
        <rFont val="宋体"/>
        <charset val="134"/>
      </rPr>
      <t>本项目中的</t>
    </r>
    <r>
      <rPr>
        <sz val="10"/>
        <rFont val="Times New Roman"/>
        <charset val="134"/>
      </rPr>
      <t>“</t>
    </r>
    <r>
      <rPr>
        <sz val="10"/>
        <rFont val="宋体"/>
        <charset val="134"/>
      </rPr>
      <t>消融能量或介质</t>
    </r>
    <r>
      <rPr>
        <sz val="10"/>
        <rFont val="Times New Roman"/>
        <charset val="134"/>
      </rPr>
      <t>”</t>
    </r>
    <r>
      <rPr>
        <sz val="10"/>
        <rFont val="宋体"/>
        <charset val="134"/>
      </rPr>
      <t>指：包括但不限于化学、射频、冷冻、脉冲等方式。</t>
    </r>
  </si>
  <si>
    <t>013308000160000</t>
  </si>
  <si>
    <t>心律失常消融费（常规）</t>
  </si>
  <si>
    <t>通过介入的方式消融心律失常病灶。</t>
  </si>
  <si>
    <t>所定价格涵盖手术计划、术区准备、消毒铺巾、建立通路、穿刺、采用不同的消融能量或介质进行消融、撤除、闭合血管通路等手术步骤所需的人力资源和基本物质资源消耗。</t>
  </si>
  <si>
    <r>
      <rPr>
        <sz val="10"/>
        <rFont val="Times New Roman"/>
        <charset val="134"/>
      </rPr>
      <t>1.</t>
    </r>
    <r>
      <rPr>
        <sz val="10"/>
        <rFont val="宋体"/>
        <charset val="134"/>
      </rPr>
      <t>本项目中的</t>
    </r>
    <r>
      <rPr>
        <sz val="10"/>
        <rFont val="Times New Roman"/>
        <charset val="134"/>
      </rPr>
      <t>“</t>
    </r>
    <r>
      <rPr>
        <sz val="10"/>
        <rFont val="宋体"/>
        <charset val="134"/>
      </rPr>
      <t>心率失常病灶</t>
    </r>
    <r>
      <rPr>
        <sz val="10"/>
        <rFont val="Times New Roman"/>
        <charset val="134"/>
      </rPr>
      <t>”</t>
    </r>
    <r>
      <rPr>
        <sz val="10"/>
        <rFont val="宋体"/>
        <charset val="134"/>
      </rPr>
      <t>指：包括但不限于阵发性室上性心动过速、预激综合症、</t>
    </r>
    <r>
      <rPr>
        <sz val="10"/>
        <rFont val="Times New Roman"/>
        <charset val="134"/>
      </rPr>
      <t>I</t>
    </r>
    <r>
      <rPr>
        <sz val="10"/>
        <rFont val="宋体"/>
        <charset val="134"/>
      </rPr>
      <t>型心房扑动、房性早搏、室性早搏、房性心动过速、非器质性心脏病的室性心动过速。</t>
    </r>
    <r>
      <rPr>
        <sz val="10"/>
        <rFont val="Times New Roman"/>
        <charset val="134"/>
      </rPr>
      <t xml:space="preserve">
2.</t>
    </r>
    <r>
      <rPr>
        <sz val="10"/>
        <rFont val="宋体"/>
        <charset val="134"/>
      </rPr>
      <t>消融能量或介质包括但不限于化学、射频、冷冻、脉冲等方式。</t>
    </r>
  </si>
  <si>
    <t>013308000170000</t>
  </si>
  <si>
    <t>心律失常消融费（复杂）</t>
  </si>
  <si>
    <t>通过介入的方式消融复杂心律失常病灶。</t>
  </si>
  <si>
    <r>
      <rPr>
        <sz val="10"/>
        <rFont val="Times New Roman"/>
        <charset val="134"/>
      </rPr>
      <t>1</t>
    </r>
    <r>
      <rPr>
        <sz val="10"/>
        <rFont val="宋体"/>
        <charset val="134"/>
      </rPr>
      <t>、本项目中的</t>
    </r>
    <r>
      <rPr>
        <sz val="10"/>
        <rFont val="Times New Roman"/>
        <charset val="134"/>
      </rPr>
      <t>“</t>
    </r>
    <r>
      <rPr>
        <sz val="10"/>
        <rFont val="宋体"/>
        <charset val="134"/>
      </rPr>
      <t>心率失常病灶</t>
    </r>
    <r>
      <rPr>
        <sz val="10"/>
        <rFont val="Times New Roman"/>
        <charset val="134"/>
      </rPr>
      <t>”</t>
    </r>
    <r>
      <rPr>
        <sz val="10"/>
        <rFont val="宋体"/>
        <charset val="134"/>
      </rPr>
      <t>指：心房颤动、</t>
    </r>
    <r>
      <rPr>
        <sz val="10"/>
        <rFont val="Times New Roman"/>
        <charset val="134"/>
      </rPr>
      <t>II</t>
    </r>
    <r>
      <rPr>
        <sz val="10"/>
        <rFont val="宋体"/>
        <charset val="134"/>
      </rPr>
      <t>型心房扑动、器质性心脏病的室性心动过速。</t>
    </r>
    <r>
      <rPr>
        <sz val="10"/>
        <rFont val="Times New Roman"/>
        <charset val="134"/>
      </rPr>
      <t xml:space="preserve">
2</t>
    </r>
    <r>
      <rPr>
        <sz val="10"/>
        <rFont val="宋体"/>
        <charset val="134"/>
      </rPr>
      <t>、消融能量或介质包括但不限于化学、射频、冷冻、脉冲等方式。</t>
    </r>
  </si>
  <si>
    <t>013308000180000</t>
  </si>
  <si>
    <t>肾动脉去神经费</t>
  </si>
  <si>
    <t>通过介入的方式消融肾交感神经。</t>
  </si>
  <si>
    <t>所定价格涵盖手术计划、术区准备、消毒铺巾、穿刺、放置鞘管、消融治疗，撤除、闭合通路等手术步骤所需的人力资源和基本物质资源消耗。</t>
  </si>
  <si>
    <t>013308000190000</t>
  </si>
  <si>
    <t>肺动脉去神经费</t>
  </si>
  <si>
    <t>通过介入的方式消融肺交感神经。</t>
  </si>
  <si>
    <t>012408000250000</t>
  </si>
  <si>
    <t>有创心内电生理检查费</t>
  </si>
  <si>
    <t>通过介入的方式诱发和诊断心律失常以及验证导管消融有效性。</t>
  </si>
  <si>
    <t>所定价格涵盖介入手术计划、术区准备、消毒铺巾、建立通路、放置导管、电生理检查和分析、药物激发、撤出导管、闭合通路等手术步骤所需的人力资源和基本物质资源消耗。</t>
  </si>
  <si>
    <t>012408000250001</t>
  </si>
  <si>
    <t>有创心内电生理检查费-儿童（加收）</t>
  </si>
  <si>
    <t>013308000200000</t>
  </si>
  <si>
    <t>植入式心电监测器安装费</t>
  </si>
  <si>
    <t>通过皮下植入心电监测器，监测患者心电活动。</t>
  </si>
  <si>
    <t>所定价格涵盖手术计划、术区准备、消毒铺巾、皮下植入、缝合，心电事件记录及存储等步骤所需的人力资源和基本物质资源消耗。</t>
  </si>
  <si>
    <t>013308000200001</t>
  </si>
  <si>
    <t>植入式心电监测器安装费-儿童（加收）</t>
  </si>
  <si>
    <t>013308000210000</t>
  </si>
  <si>
    <t>植入式心电监测器取出费</t>
  </si>
  <si>
    <t>通过手术取出植入式心电监测器。</t>
  </si>
  <si>
    <t>所定价格涵盖手术计划、术区准备、消毒铺巾、取出、缝合等步骤所需的人力资源和基本物质资源消耗。</t>
  </si>
  <si>
    <t>013308000210001</t>
  </si>
  <si>
    <t>植入式心电监测器取出费-儿童（加收）</t>
  </si>
  <si>
    <t>013308000220000</t>
  </si>
  <si>
    <t>永久起搏器安装费</t>
  </si>
  <si>
    <t>通过介入的方式安装单腔、双腔或无导线永久起搏器。</t>
  </si>
  <si>
    <t>所定价格涵盖手术计划、术区准备、消毒铺巾、皮下囊袋制备、心房或心室起搏电极植入、参数调试、起搏器安置、缝合、程控测试等诊疗步骤的人力资源和基本物质资源消耗。</t>
  </si>
  <si>
    <t>013308000220001</t>
  </si>
  <si>
    <t>永久起搏器安装费-儿童（加收）</t>
  </si>
  <si>
    <t>013308000220011</t>
  </si>
  <si>
    <t>永久起搏器安装费-三腔起搏器/除颤器安装（加收）</t>
  </si>
  <si>
    <r>
      <rPr>
        <sz val="10"/>
        <rFont val="Times New Roman"/>
        <charset val="134"/>
      </rPr>
      <t>11</t>
    </r>
    <r>
      <rPr>
        <sz val="10"/>
        <rFont val="宋体"/>
        <charset val="134"/>
      </rPr>
      <t>三腔起搏器</t>
    </r>
    <r>
      <rPr>
        <sz val="10"/>
        <rFont val="Times New Roman"/>
        <charset val="134"/>
      </rPr>
      <t>/</t>
    </r>
    <r>
      <rPr>
        <sz val="10"/>
        <rFont val="宋体"/>
        <charset val="134"/>
      </rPr>
      <t>除颤器安装</t>
    </r>
  </si>
  <si>
    <t>013308000220100</t>
  </si>
  <si>
    <t>永久起搏器安装费-植入式心脏复律除颤器安装（扩展）</t>
  </si>
  <si>
    <r>
      <rPr>
        <sz val="10"/>
        <rFont val="Times New Roman"/>
        <charset val="134"/>
      </rPr>
      <t>01</t>
    </r>
    <r>
      <rPr>
        <sz val="10"/>
        <rFont val="宋体"/>
        <charset val="134"/>
      </rPr>
      <t>植入式心脏复律除颤器安装</t>
    </r>
  </si>
  <si>
    <t>013308000221100</t>
  </si>
  <si>
    <t>永久起搏器安装费-植入式心脏收缩力调节器安装（扩展）</t>
  </si>
  <si>
    <r>
      <rPr>
        <sz val="10"/>
        <rFont val="Times New Roman"/>
        <charset val="134"/>
      </rPr>
      <t>11</t>
    </r>
    <r>
      <rPr>
        <sz val="10"/>
        <rFont val="宋体"/>
        <charset val="134"/>
      </rPr>
      <t>植入式心脏收缩力调节器安装</t>
    </r>
  </si>
  <si>
    <t>013308000230000</t>
  </si>
  <si>
    <t>永久起搏器电极取出费</t>
  </si>
  <si>
    <t>通过介入的方式取出原永久起搏器起搏电极导线。</t>
  </si>
  <si>
    <t>所定价格涵盖手术计划、术区准备、消毒铺巾、取出原永久起搏器起搏电极导线、缝合等手术步骤所需的人力资源和基本物质资源消耗。</t>
  </si>
  <si>
    <t>013308000230001</t>
  </si>
  <si>
    <t>永久起搏器电极取出费-儿童（加收）</t>
  </si>
  <si>
    <t>013308000230011</t>
  </si>
  <si>
    <t>永久起搏器电极取出费-结扎包埋（加收）</t>
  </si>
  <si>
    <r>
      <rPr>
        <sz val="10"/>
        <rFont val="Times New Roman"/>
        <charset val="134"/>
      </rPr>
      <t>11</t>
    </r>
    <r>
      <rPr>
        <sz val="10"/>
        <rFont val="宋体"/>
        <charset val="134"/>
      </rPr>
      <t>结扎包埋</t>
    </r>
  </si>
  <si>
    <t>013308000230021</t>
  </si>
  <si>
    <t>永久起搏器电极取出费-导线调整（减收）</t>
  </si>
  <si>
    <r>
      <rPr>
        <sz val="10"/>
        <rFont val="Times New Roman"/>
        <charset val="134"/>
      </rPr>
      <t>21</t>
    </r>
    <r>
      <rPr>
        <sz val="10"/>
        <rFont val="宋体"/>
        <charset val="134"/>
      </rPr>
      <t>导线调整减收</t>
    </r>
  </si>
  <si>
    <t>013308000230100</t>
  </si>
  <si>
    <t>永久起搏器电极取出费-植入式心脏复律除颤器电极取出（扩展）</t>
  </si>
  <si>
    <r>
      <rPr>
        <sz val="10"/>
        <rFont val="Times New Roman"/>
        <charset val="134"/>
      </rPr>
      <t>01</t>
    </r>
    <r>
      <rPr>
        <sz val="10"/>
        <rFont val="宋体"/>
        <charset val="134"/>
      </rPr>
      <t>植入式心脏复律除颤器电极取出</t>
    </r>
  </si>
  <si>
    <t>013308000231100</t>
  </si>
  <si>
    <t>永久起搏器电极取出费-植入式心脏收缩力调节器电极取出（扩展）</t>
  </si>
  <si>
    <r>
      <rPr>
        <sz val="10"/>
        <rFont val="Times New Roman"/>
        <charset val="134"/>
      </rPr>
      <t>11</t>
    </r>
    <r>
      <rPr>
        <sz val="10"/>
        <rFont val="宋体"/>
        <charset val="134"/>
      </rPr>
      <t>植入式心脏收缩力调节器电极取出</t>
    </r>
  </si>
  <si>
    <t>013308000240000</t>
  </si>
  <si>
    <t>永久起搏器更换费</t>
  </si>
  <si>
    <t>通过介入的方式取出原起搏器，更换新的起搏器。</t>
  </si>
  <si>
    <t>所定价格涵盖手术计划、术区准备、消毒铺巾、切口囊袋，取出原起搏器、调整起搏器囊袋大小、原导线测试，导线与新起搏器连接、缝合等手术步骤所需的人力资源和基本物资消耗。</t>
  </si>
  <si>
    <t>若为器械升级手术应按照相应器械的安装费收取。</t>
  </si>
  <si>
    <t>013308000240100</t>
  </si>
  <si>
    <t>永久起搏器更换费-植入式心脏复律除颤器更换（扩展）</t>
  </si>
  <si>
    <r>
      <rPr>
        <sz val="10"/>
        <rFont val="Times New Roman"/>
        <charset val="134"/>
      </rPr>
      <t>01</t>
    </r>
    <r>
      <rPr>
        <sz val="10"/>
        <rFont val="宋体"/>
        <charset val="134"/>
      </rPr>
      <t>植入式心脏复律除颤器更换</t>
    </r>
  </si>
  <si>
    <t>013308000241100</t>
  </si>
  <si>
    <t>永久起搏器更换费-植入式心脏收缩力调节器更换（扩展）</t>
  </si>
  <si>
    <r>
      <rPr>
        <sz val="10"/>
        <rFont val="Times New Roman"/>
        <charset val="134"/>
      </rPr>
      <t>11</t>
    </r>
    <r>
      <rPr>
        <sz val="10"/>
        <rFont val="宋体"/>
        <charset val="134"/>
      </rPr>
      <t>植入式心脏收缩力调节器更换</t>
    </r>
  </si>
  <si>
    <t>013308000250000</t>
  </si>
  <si>
    <t>永久起搏器取出费</t>
  </si>
  <si>
    <t>通过介入的方式取出原起搏器及导线。</t>
  </si>
  <si>
    <t>所定价格涵盖手术计划、术区准备、消毒铺巾、切口囊袋、取出起搏器、处理包埋原导线、缝合等手术步骤所需的人力资源和基本物资消耗。</t>
  </si>
  <si>
    <t>013308000250011</t>
  </si>
  <si>
    <t>永久起搏器取出费-囊袋清创（加收）</t>
  </si>
  <si>
    <r>
      <rPr>
        <sz val="10"/>
        <rFont val="Times New Roman"/>
        <charset val="134"/>
      </rPr>
      <t>01</t>
    </r>
    <r>
      <rPr>
        <sz val="10"/>
        <rFont val="宋体"/>
        <charset val="134"/>
      </rPr>
      <t>囊袋清创</t>
    </r>
  </si>
  <si>
    <t>013308000250100</t>
  </si>
  <si>
    <t>永久起搏器取出费-植入式心脏复律除颤器取出（扩展）</t>
  </si>
  <si>
    <r>
      <rPr>
        <sz val="10"/>
        <rFont val="Times New Roman"/>
        <charset val="134"/>
      </rPr>
      <t>01</t>
    </r>
    <r>
      <rPr>
        <sz val="10"/>
        <rFont val="宋体"/>
        <charset val="134"/>
      </rPr>
      <t>植入式心脏复律除颤器取出</t>
    </r>
  </si>
  <si>
    <t>013308000251100</t>
  </si>
  <si>
    <t>永久起搏器取出费-植入式心脏收缩力调节器取出（扩展）</t>
  </si>
  <si>
    <r>
      <rPr>
        <sz val="10"/>
        <rFont val="Times New Roman"/>
        <charset val="134"/>
      </rPr>
      <t>11</t>
    </r>
    <r>
      <rPr>
        <sz val="10"/>
        <rFont val="宋体"/>
        <charset val="134"/>
      </rPr>
      <t>植入式心脏收缩力调节器取出</t>
    </r>
  </si>
  <si>
    <t>013308000260000</t>
  </si>
  <si>
    <t>心外膜永久起搏器植入费</t>
  </si>
  <si>
    <t>通过手术的方式安装心外膜永久起搏器</t>
  </si>
  <si>
    <t>所定价格涵盖手术计划、术区准备、消毒铺巾、心外膜电极植入、囊袋制备、参数调试、起搏器安置、缝合、程控测试等步骤所需的人力资源和基本物质资源消耗。</t>
  </si>
  <si>
    <t>013308000270000</t>
  </si>
  <si>
    <t>临时起搏器安装费</t>
  </si>
  <si>
    <t>通过介入方式安装并运行临时起搏器。</t>
  </si>
  <si>
    <t>所定价格涵盖手术计划、术区准备、消毒铺巾、介入方式放置电极导线，连接临时起搏器、测试参数等手术步骤所需的人力资源和基本物资消耗。</t>
  </si>
  <si>
    <t>013308000270001</t>
  </si>
  <si>
    <t>临时起搏器安装费-儿童（加收）</t>
  </si>
  <si>
    <t>013308000280000</t>
  </si>
  <si>
    <t>临时起搏器取出费</t>
  </si>
  <si>
    <t>停止并撤除临时起搏器。</t>
  </si>
  <si>
    <t>所定价格涵盖手术计划、术区准备、消毒铺巾、停止起搏、完全移除电极导线、闭合通路等手术步骤所需的人力资源和基本物资消耗。</t>
  </si>
  <si>
    <t>导线未完全移除的不计价收费</t>
  </si>
  <si>
    <t>013308000280001</t>
  </si>
  <si>
    <t>临时起搏器取出费-儿童（加收）</t>
  </si>
  <si>
    <t>013107000070000</t>
  </si>
  <si>
    <t>临时起搏器运行监测费</t>
  </si>
  <si>
    <t>对临时起搏器参数的调整，持续提供临时性心脏起搏。</t>
  </si>
  <si>
    <t>所定价格涵盖临时起搏器参数、位置调整，功能状态的评估等步骤所需的人力资源和基本物资消耗。</t>
  </si>
  <si>
    <t>013308000290000</t>
  </si>
  <si>
    <t>体外循环转流费</t>
  </si>
  <si>
    <t>通过设备在手术中建立替代循环的体外系统，维持血液循环。</t>
  </si>
  <si>
    <t>所定价格涵盖患者评估、切开、穿刺、插管、管路连接、预充、转流、调试、控制、监测、撤除等步骤所需的人力资源、设备运转成本和基本物质资源消耗。</t>
  </si>
  <si>
    <r>
      <rPr>
        <sz val="10"/>
        <rFont val="宋体"/>
        <charset val="134"/>
      </rPr>
      <t>本项目中的</t>
    </r>
    <r>
      <rPr>
        <sz val="10"/>
        <rFont val="Times New Roman"/>
        <charset val="134"/>
      </rPr>
      <t>“</t>
    </r>
    <r>
      <rPr>
        <sz val="10"/>
        <rFont val="宋体"/>
        <charset val="134"/>
      </rPr>
      <t>微创体外循环转流</t>
    </r>
    <r>
      <rPr>
        <sz val="10"/>
        <rFont val="Times New Roman"/>
        <charset val="134"/>
      </rPr>
      <t>”</t>
    </r>
    <r>
      <rPr>
        <sz val="10"/>
        <rFont val="宋体"/>
        <charset val="134"/>
      </rPr>
      <t>指：因手术需要开展的负压辅助静脉引流技术。</t>
    </r>
  </si>
  <si>
    <t>013308000290011</t>
  </si>
  <si>
    <t>体外循环转流费-微创体外循环转流（加收）</t>
  </si>
  <si>
    <r>
      <rPr>
        <sz val="10"/>
        <rFont val="Times New Roman"/>
        <charset val="134"/>
      </rPr>
      <t>01</t>
    </r>
    <r>
      <rPr>
        <sz val="10"/>
        <rFont val="宋体"/>
        <charset val="134"/>
      </rPr>
      <t>微创体外循环转流</t>
    </r>
  </si>
  <si>
    <t>013308000300000</t>
  </si>
  <si>
    <t>备体外循环费</t>
  </si>
  <si>
    <t>在具有风险的非体外循环手术期间，备齐紧急体外循环所需用品，做好启动体外循环的准备。</t>
  </si>
  <si>
    <t>所定价格涵盖设备准备、管路连接、预充、调试等步骤所需的人力资源、设备运转成本和基本物质资源消耗。</t>
  </si>
  <si>
    <r>
      <rPr>
        <sz val="10"/>
        <rFont val="Times New Roman"/>
        <charset val="134"/>
      </rPr>
      <t>1</t>
    </r>
    <r>
      <rPr>
        <sz val="10"/>
        <rFont val="宋体"/>
        <charset val="134"/>
      </rPr>
      <t>、不可与</t>
    </r>
    <r>
      <rPr>
        <sz val="10"/>
        <rFont val="Times New Roman"/>
        <charset val="134"/>
      </rPr>
      <t>“</t>
    </r>
    <r>
      <rPr>
        <sz val="10"/>
        <rFont val="宋体"/>
        <charset val="134"/>
      </rPr>
      <t>体外循环转流费</t>
    </r>
    <r>
      <rPr>
        <sz val="10"/>
        <rFont val="Times New Roman"/>
        <charset val="134"/>
      </rPr>
      <t>”</t>
    </r>
    <r>
      <rPr>
        <sz val="10"/>
        <rFont val="宋体"/>
        <charset val="134"/>
      </rPr>
      <t>在同台手术同时收取。</t>
    </r>
    <r>
      <rPr>
        <sz val="10"/>
        <rFont val="Times New Roman"/>
        <charset val="134"/>
      </rPr>
      <t xml:space="preserve">    2</t>
    </r>
    <r>
      <rPr>
        <sz val="10"/>
        <rFont val="宋体"/>
        <charset val="134"/>
      </rPr>
      <t>、干备指体外循环管路已安装并检测完毕，但未预充液体，处于待命状态；湿备指体外循环管路已预充液体（如晶体液、胶体液、血液制品），处于即刻可用状态）</t>
    </r>
  </si>
  <si>
    <r>
      <rPr>
        <sz val="10"/>
        <color theme="1"/>
        <rFont val="宋体"/>
        <charset val="134"/>
      </rPr>
      <t>干备</t>
    </r>
    <r>
      <rPr>
        <sz val="10"/>
        <color theme="1"/>
        <rFont val="Times New Roman"/>
        <charset val="134"/>
      </rPr>
      <t xml:space="preserve">200
</t>
    </r>
    <r>
      <rPr>
        <sz val="10"/>
        <color theme="1"/>
        <rFont val="宋体"/>
        <charset val="134"/>
      </rPr>
      <t>湿备</t>
    </r>
    <r>
      <rPr>
        <sz val="10"/>
        <color theme="1"/>
        <rFont val="Times New Roman"/>
        <charset val="134"/>
      </rPr>
      <t>700</t>
    </r>
  </si>
  <si>
    <t>013107000080000</t>
  </si>
  <si>
    <t>体外人工膜肺安装费</t>
  </si>
  <si>
    <t>通过安装人工体外膜肺，替代或辅助肺循环，实现气体交换。</t>
  </si>
  <si>
    <t>所定价格涵盖患者评估、切开、穿刺、插管、预充、血泵及膜肺连接、启动、调试、控制等步骤所需的人力资源、设备运转成本和基本物质资源消耗。</t>
  </si>
  <si>
    <r>
      <rPr>
        <sz val="10"/>
        <rFont val="宋体"/>
        <charset val="134"/>
      </rPr>
      <t>本项目中的</t>
    </r>
    <r>
      <rPr>
        <sz val="10"/>
        <rFont val="Times New Roman"/>
        <charset val="134"/>
      </rPr>
      <t>“</t>
    </r>
    <r>
      <rPr>
        <sz val="10"/>
        <rFont val="宋体"/>
        <charset val="134"/>
      </rPr>
      <t>体外循环辅助装置</t>
    </r>
    <r>
      <rPr>
        <sz val="10"/>
        <rFont val="Times New Roman"/>
        <charset val="134"/>
      </rPr>
      <t>”</t>
    </r>
    <r>
      <rPr>
        <sz val="10"/>
        <rFont val="宋体"/>
        <charset val="134"/>
      </rPr>
      <t>指：通过各种原理进行短期心室循环的装置。</t>
    </r>
  </si>
  <si>
    <t>013107000080001</t>
  </si>
  <si>
    <t>体外人工膜肺安装费-儿童（加收）</t>
  </si>
  <si>
    <t>013107000080100</t>
  </si>
  <si>
    <t>体外人工膜肺安装费-体外循环辅助装置安装（扩展）</t>
  </si>
  <si>
    <r>
      <rPr>
        <sz val="10"/>
        <rFont val="Times New Roman"/>
        <charset val="134"/>
      </rPr>
      <t>01</t>
    </r>
    <r>
      <rPr>
        <sz val="10"/>
        <rFont val="宋体"/>
        <charset val="134"/>
      </rPr>
      <t>体外循环辅助装置安装</t>
    </r>
  </si>
  <si>
    <t>013107000090000</t>
  </si>
  <si>
    <t>体外人工膜肺撤除费</t>
  </si>
  <si>
    <t>撤除体外膜肺。</t>
  </si>
  <si>
    <t>所定价格涵盖患者评估、减流、停机、撤除等步骤所需的人力资源、设备运转成本和基本物质资源消耗。</t>
  </si>
  <si>
    <t>013107000090001</t>
  </si>
  <si>
    <t>体外人工膜肺撤除费-儿童（加收）</t>
  </si>
  <si>
    <t>013107000090100</t>
  </si>
  <si>
    <t>体外人工膜肺撤除费-体外循环辅助装置撤除（扩展）</t>
  </si>
  <si>
    <r>
      <rPr>
        <sz val="10"/>
        <rFont val="Times New Roman"/>
        <charset val="134"/>
      </rPr>
      <t>01</t>
    </r>
    <r>
      <rPr>
        <sz val="10"/>
        <rFont val="宋体"/>
        <charset val="134"/>
      </rPr>
      <t>体外循环辅助装置撤除</t>
    </r>
  </si>
  <si>
    <t>012408000170000</t>
  </si>
  <si>
    <t>体外人工膜肺运行监测费</t>
  </si>
  <si>
    <t>在体外人工膜肺运行过程中进行人工膜肺设备运行监测</t>
  </si>
  <si>
    <t>所定价格涵盖观察、调试、监测等步骤所需的人力资源、设备运转成本和基本物质资源消耗。不含患者基础生命体征监测。</t>
  </si>
  <si>
    <t>012408000170100</t>
  </si>
  <si>
    <t>体外人工膜肺运行监测费-体外循环辅助装置运行监测（扩展）</t>
  </si>
  <si>
    <r>
      <rPr>
        <sz val="10"/>
        <rFont val="Times New Roman"/>
        <charset val="134"/>
      </rPr>
      <t>01</t>
    </r>
    <r>
      <rPr>
        <sz val="10"/>
        <rFont val="宋体"/>
        <charset val="134"/>
      </rPr>
      <t>体外循环辅助装置运行监测</t>
    </r>
  </si>
  <si>
    <t>013107000100000</t>
  </si>
  <si>
    <t>体外人工膜肺置换费</t>
  </si>
  <si>
    <t>通过对膜肺、血泵等组件进行更换。</t>
  </si>
  <si>
    <t>所定价格涵盖降低血泵流量、暂停辅助、置换组件、连接、启动、调试等步骤所需的人力资源和基本物质资源消耗。</t>
  </si>
  <si>
    <t>013107000100001</t>
  </si>
  <si>
    <t>体外人工膜肺置换费-儿童（加收）</t>
  </si>
  <si>
    <t>013107000100100</t>
  </si>
  <si>
    <t>体外人工膜肺置换费-体外循环辅助装置置换（扩展）</t>
  </si>
  <si>
    <r>
      <rPr>
        <sz val="10"/>
        <rFont val="Times New Roman"/>
        <charset val="134"/>
      </rPr>
      <t>01</t>
    </r>
    <r>
      <rPr>
        <sz val="10"/>
        <rFont val="宋体"/>
        <charset val="134"/>
      </rPr>
      <t>体外循环辅助装置置换</t>
    </r>
  </si>
  <si>
    <t>013308000010000</t>
  </si>
  <si>
    <t>心室辅助装置植入费</t>
  </si>
  <si>
    <t>通过手术植入心室辅助装置，进行过渡性或长期机械循环支持。</t>
  </si>
  <si>
    <t>所定价格涵盖手术计划、术区准备、消毒、切开、血泵植入、人工血管吻合、缝合、处理用物等步骤所需的人力资源和基本物质资源消耗。</t>
  </si>
  <si>
    <t>013308000010011</t>
  </si>
  <si>
    <t>心室辅助装置植入费-再次手术（加收）</t>
  </si>
  <si>
    <r>
      <rPr>
        <sz val="10"/>
        <rFont val="Times New Roman"/>
        <charset val="134"/>
      </rPr>
      <t>01</t>
    </r>
    <r>
      <rPr>
        <sz val="10"/>
        <rFont val="宋体"/>
        <charset val="134"/>
      </rPr>
      <t>再次手术</t>
    </r>
  </si>
  <si>
    <t>013308000020000</t>
  </si>
  <si>
    <t>心室辅助装置取出费</t>
  </si>
  <si>
    <t>通过手术取出心室辅助装置。</t>
  </si>
  <si>
    <t>所定价格涵盖手术计划、术区准备、消毒、切开、停止并撤除设备、缝合、处理用物等步骤所需的人力资源和基本物质资源消耗。</t>
  </si>
  <si>
    <r>
      <rPr>
        <sz val="10"/>
        <rFont val="宋体"/>
        <charset val="134"/>
      </rPr>
      <t>心室辅助装置置换按</t>
    </r>
    <r>
      <rPr>
        <sz val="10"/>
        <rFont val="Times New Roman"/>
        <charset val="134"/>
      </rPr>
      <t>“</t>
    </r>
    <r>
      <rPr>
        <sz val="10"/>
        <rFont val="宋体"/>
        <charset val="134"/>
      </rPr>
      <t>心室辅助装置植入费</t>
    </r>
    <r>
      <rPr>
        <sz val="10"/>
        <rFont val="Times New Roman"/>
        <charset val="134"/>
      </rPr>
      <t>”</t>
    </r>
    <r>
      <rPr>
        <sz val="10"/>
        <rFont val="宋体"/>
        <charset val="134"/>
      </rPr>
      <t>及</t>
    </r>
    <r>
      <rPr>
        <sz val="10"/>
        <rFont val="Times New Roman"/>
        <charset val="134"/>
      </rPr>
      <t>“</t>
    </r>
    <r>
      <rPr>
        <sz val="10"/>
        <rFont val="宋体"/>
        <charset val="134"/>
      </rPr>
      <t>心室辅助装置撤除费</t>
    </r>
    <r>
      <rPr>
        <sz val="10"/>
        <rFont val="Times New Roman"/>
        <charset val="134"/>
      </rPr>
      <t>”</t>
    </r>
    <r>
      <rPr>
        <sz val="10"/>
        <rFont val="宋体"/>
        <charset val="134"/>
      </rPr>
      <t>收取。</t>
    </r>
  </si>
  <si>
    <t>012408000180000</t>
  </si>
  <si>
    <t>术中血管桥流量测定费</t>
  </si>
  <si>
    <t>通过测量手术中桥血管的血流量，评估血管堵塞程度。</t>
  </si>
  <si>
    <t>所定价格涵盖探头置入、持续监测、撤除等步骤所需的人力资源和基本物质资源消耗。</t>
  </si>
  <si>
    <t>013308000310000</t>
  </si>
  <si>
    <t>冠状动脉旁路移植费</t>
  </si>
  <si>
    <t>通过人工血管或生物血管，连接狭窄冠状动脉的远端和主动脉。</t>
  </si>
  <si>
    <t>所定价格涵盖手术计划、术区准备、消毒、切开、吻合血管、缝合、处理用物等步骤所需的人力资源和基本物质资源消耗。</t>
  </si>
  <si>
    <t>013308000310011</t>
  </si>
  <si>
    <t>冠状动脉旁路移植费-微创手术（加收）</t>
  </si>
  <si>
    <r>
      <rPr>
        <sz val="10"/>
        <rFont val="Times New Roman"/>
        <charset val="134"/>
      </rPr>
      <t>01</t>
    </r>
    <r>
      <rPr>
        <sz val="10"/>
        <rFont val="宋体"/>
        <charset val="134"/>
      </rPr>
      <t>微创手术</t>
    </r>
  </si>
  <si>
    <t>013308000310021</t>
  </si>
  <si>
    <t>冠状动脉旁路移植费-再次手术（加收）</t>
  </si>
  <si>
    <r>
      <rPr>
        <sz val="10"/>
        <rFont val="Times New Roman"/>
        <charset val="134"/>
      </rPr>
      <t>11</t>
    </r>
    <r>
      <rPr>
        <sz val="10"/>
        <rFont val="宋体"/>
        <charset val="134"/>
      </rPr>
      <t>再次手术</t>
    </r>
  </si>
  <si>
    <t>013308000310031</t>
  </si>
  <si>
    <t>冠状动脉旁路移植费-每使用一支动脉桥（加收）</t>
  </si>
  <si>
    <r>
      <rPr>
        <sz val="10"/>
        <rFont val="Times New Roman"/>
        <charset val="134"/>
      </rPr>
      <t>21</t>
    </r>
    <r>
      <rPr>
        <sz val="10"/>
        <rFont val="宋体"/>
        <charset val="134"/>
      </rPr>
      <t>每使用一支动脉桥</t>
    </r>
  </si>
  <si>
    <t>013308000310041</t>
  </si>
  <si>
    <t>冠状动脉旁路移植费-冠状动脉内膜剥脱（加收）</t>
  </si>
  <si>
    <r>
      <rPr>
        <sz val="10"/>
        <rFont val="Times New Roman"/>
        <charset val="134"/>
      </rPr>
      <t>31</t>
    </r>
    <r>
      <rPr>
        <sz val="10"/>
        <rFont val="宋体"/>
        <charset val="134"/>
      </rPr>
      <t>冠状动脉内膜剥脱</t>
    </r>
  </si>
  <si>
    <t>013308000320000</t>
  </si>
  <si>
    <t>腔静脉右心房搭桥费</t>
  </si>
  <si>
    <r>
      <rPr>
        <sz val="10"/>
        <rFont val="宋体"/>
        <charset val="134"/>
      </rPr>
      <t>通过手术建立上腔静脉</t>
    </r>
    <r>
      <rPr>
        <sz val="10"/>
        <rFont val="Times New Roman"/>
        <charset val="134"/>
      </rPr>
      <t>/</t>
    </r>
    <r>
      <rPr>
        <sz val="10"/>
        <rFont val="宋体"/>
        <charset val="134"/>
      </rPr>
      <t>下腔静脉与右心房之间的血流通路。</t>
    </r>
  </si>
  <si>
    <t>013308000330000</t>
  </si>
  <si>
    <t>冠状动脉肌桥松解费</t>
  </si>
  <si>
    <t>通过切除部分心肌组织，减少对冠状动脉的压迫。</t>
  </si>
  <si>
    <t>所定价格涵盖手术计划、术区准备、消毒、切开、缝合、处理用物等步骤所需的人力资源和基本物质资源消耗。</t>
  </si>
  <si>
    <r>
      <rPr>
        <sz val="10"/>
        <rFont val="宋体"/>
        <charset val="134"/>
      </rPr>
      <t>不与</t>
    </r>
    <r>
      <rPr>
        <sz val="10"/>
        <rFont val="Times New Roman"/>
        <charset val="134"/>
      </rPr>
      <t>“</t>
    </r>
    <r>
      <rPr>
        <sz val="10"/>
        <rFont val="宋体"/>
        <charset val="134"/>
      </rPr>
      <t>冠状动脉旁路移植费</t>
    </r>
    <r>
      <rPr>
        <sz val="10"/>
        <rFont val="Times New Roman"/>
        <charset val="134"/>
      </rPr>
      <t>”</t>
    </r>
    <r>
      <rPr>
        <sz val="10"/>
        <rFont val="宋体"/>
        <charset val="134"/>
      </rPr>
      <t>同时收取。</t>
    </r>
  </si>
  <si>
    <t>013308000340000</t>
  </si>
  <si>
    <t>室壁瘤手术费</t>
  </si>
  <si>
    <t>通过各种手术方式修复室壁瘤体。</t>
  </si>
  <si>
    <t>所定价格涵盖手术计划、术区准备、消毒、切开、折叠或切除室壁瘤、缝合、处理用物等步骤所需的人力资源和基本物质资源消耗。</t>
  </si>
  <si>
    <t>013308000340011</t>
  </si>
  <si>
    <t>室壁瘤手术费-室间隔穿孔修补（加收）</t>
  </si>
  <si>
    <r>
      <rPr>
        <sz val="10"/>
        <rFont val="Times New Roman"/>
        <charset val="134"/>
      </rPr>
      <t>01</t>
    </r>
    <r>
      <rPr>
        <sz val="10"/>
        <rFont val="宋体"/>
        <charset val="134"/>
      </rPr>
      <t>室间隔穿孔修补</t>
    </r>
  </si>
  <si>
    <t>013308000340021</t>
  </si>
  <si>
    <t>室壁瘤手术费-左室成形（加收）</t>
  </si>
  <si>
    <r>
      <rPr>
        <sz val="10"/>
        <rFont val="Times New Roman"/>
        <charset val="134"/>
      </rPr>
      <t>11</t>
    </r>
    <r>
      <rPr>
        <sz val="10"/>
        <rFont val="宋体"/>
        <charset val="134"/>
      </rPr>
      <t>左室成形</t>
    </r>
  </si>
  <si>
    <t>013308000350000</t>
  </si>
  <si>
    <t>心包剥脱费</t>
  </si>
  <si>
    <t>通过手术对缩窄性心包炎进行心包剥脱。</t>
  </si>
  <si>
    <t>所定价格涵盖手术计划、术区准备、消毒、切开、剥离心包、缝合、处理用物等步骤所需的人力资源和基本物质资源消耗。</t>
  </si>
  <si>
    <t>013308000360000</t>
  </si>
  <si>
    <t>心脏血栓清除费</t>
  </si>
  <si>
    <r>
      <rPr>
        <sz val="10"/>
        <rFont val="宋体"/>
        <charset val="134"/>
      </rPr>
      <t>通过手术对心房</t>
    </r>
    <r>
      <rPr>
        <sz val="10"/>
        <rFont val="Times New Roman"/>
        <charset val="134"/>
      </rPr>
      <t>/</t>
    </r>
    <r>
      <rPr>
        <sz val="10"/>
        <rFont val="宋体"/>
        <charset val="134"/>
      </rPr>
      <t>心室血栓进行清除治疗。</t>
    </r>
  </si>
  <si>
    <t>所定价格涵盖手术计划、术区准备、消毒、切开、清除血栓、缝合、处理用物等步骤所需的人力资源和基本物质资源消耗。</t>
  </si>
  <si>
    <t>013308000370000</t>
  </si>
  <si>
    <t>心包开窗引流费</t>
  </si>
  <si>
    <t>通过手术对心包进行开窗及引流。</t>
  </si>
  <si>
    <t>所定价格涵盖手术计划、术区准备、消毒、切开、引出心包腔内积液、缝合、处理用物等步骤所需的人力资源和基本物质资源消耗。不含心包穿刺。</t>
  </si>
  <si>
    <t>013308000380000</t>
  </si>
  <si>
    <t>心包肿瘤切除费</t>
  </si>
  <si>
    <t>通过手术对心包的肿瘤进行切除。</t>
  </si>
  <si>
    <t>013308000380011</t>
  </si>
  <si>
    <t>心包肿瘤切除费-恶性肿瘤（加收）</t>
  </si>
  <si>
    <r>
      <rPr>
        <sz val="10"/>
        <rFont val="Times New Roman"/>
        <charset val="134"/>
      </rPr>
      <t>01</t>
    </r>
    <r>
      <rPr>
        <sz val="10"/>
        <rFont val="宋体"/>
        <charset val="134"/>
      </rPr>
      <t>恶性肿瘤</t>
    </r>
  </si>
  <si>
    <t>013308000390000</t>
  </si>
  <si>
    <t>心脏肿瘤切除费</t>
  </si>
  <si>
    <t>通过手术对心脏的肿瘤进行切除。</t>
  </si>
  <si>
    <t>所定价格涵盖手术计划、术区准备、消毒、切开、切除、缝合、处理用物，必要时补片修补等步骤所需的人力资源和基本物质资源消耗。</t>
  </si>
  <si>
    <t>013308000390011</t>
  </si>
  <si>
    <t>心脏肿瘤切除费-恶性肿瘤（加收）</t>
  </si>
  <si>
    <t>013308000400000</t>
  </si>
  <si>
    <t>心内异物取出费</t>
  </si>
  <si>
    <t>通过手术取出心脏内的异物或植入物。</t>
  </si>
  <si>
    <t>所定价格涵盖手术计划、术区准备、消毒、切开、取出、缝合、处理用物，必要时补片修补等步骤所需的人力资源和基本物质资源消耗。</t>
  </si>
  <si>
    <t>013308000410000</t>
  </si>
  <si>
    <t>心脏破损修补费</t>
  </si>
  <si>
    <t>通过手术对破损心脏进行修补。</t>
  </si>
  <si>
    <t>所定价格涵盖手术计划、术区准备、消毒、切开、修补、缝合、处理用物，必要时补片修补等步骤所需的人力资源和基本物质资源消耗。</t>
  </si>
  <si>
    <t>013308000420000</t>
  </si>
  <si>
    <t>开胸心脏挤压费</t>
  </si>
  <si>
    <t>通过手术对心脏进行挤压。</t>
  </si>
  <si>
    <t>所定价格涵盖手术计划、术区准备、消毒、切开、直视心脏按压、缝合、处理用物等步骤所需的人力资源和基本物质资源消耗。</t>
  </si>
  <si>
    <t>不与体外循环各类手术费同时收费。</t>
  </si>
  <si>
    <t>013308000430000</t>
  </si>
  <si>
    <t>室间隔部分心肌切除费</t>
  </si>
  <si>
    <t>通过手术对原发性或继发性肥厚室间隔进行切除。</t>
  </si>
  <si>
    <t>013308000440000</t>
  </si>
  <si>
    <t>心耳闭合费</t>
  </si>
  <si>
    <t>通过手术对左心耳进行闭合。</t>
  </si>
  <si>
    <t>所定价格涵盖手术计划、术区准备、消毒、切开、心内缝合或心耳闭合系统等方式闭合左心耳、缝合、处理用物，必要时补片修补等步骤所需的人力资源和基本物质资源消耗。</t>
  </si>
  <si>
    <t>013308000440011</t>
  </si>
  <si>
    <t>心耳闭合费-微创手术（加收）</t>
  </si>
  <si>
    <t>013308000450000</t>
  </si>
  <si>
    <t>心脏直视消融费</t>
  </si>
  <si>
    <t>通过手术的方式消融心律失常病灶。</t>
  </si>
  <si>
    <t>所定价格涵盖手术计划、术区准备、消毒、切开、消融治疗、缝合、处理用物等步骤所需的人力资源和基本物质资源消耗。</t>
  </si>
  <si>
    <t>013308000450011</t>
  </si>
  <si>
    <t>心脏直视消融费-微创手术（加收）</t>
  </si>
  <si>
    <t>013308000460000</t>
  </si>
  <si>
    <t>法洛四联症矫治费</t>
  </si>
  <si>
    <t>通过手术对法洛四联症患者进行治疗。</t>
  </si>
  <si>
    <t>所定价格涵盖手术计划、术区准备、消毒、切开、室间隔缺损修补、右心室流出道疏通、缝合、处理用物等步骤所需的人力资源和基本物质资源消耗。</t>
  </si>
  <si>
    <r>
      <rPr>
        <sz val="10"/>
        <rFont val="宋体"/>
        <charset val="134"/>
      </rPr>
      <t>不与</t>
    </r>
    <r>
      <rPr>
        <sz val="10"/>
        <rFont val="Times New Roman"/>
        <charset val="134"/>
      </rPr>
      <t>“</t>
    </r>
    <r>
      <rPr>
        <sz val="10"/>
        <rFont val="宋体"/>
        <charset val="134"/>
      </rPr>
      <t>右室流出道疏通费</t>
    </r>
    <r>
      <rPr>
        <sz val="10"/>
        <rFont val="Times New Roman"/>
        <charset val="134"/>
      </rPr>
      <t>”</t>
    </r>
    <r>
      <rPr>
        <sz val="10"/>
        <rFont val="宋体"/>
        <charset val="134"/>
      </rPr>
      <t>及</t>
    </r>
    <r>
      <rPr>
        <sz val="10"/>
        <rFont val="Times New Roman"/>
        <charset val="134"/>
      </rPr>
      <t>“</t>
    </r>
    <r>
      <rPr>
        <sz val="10"/>
        <rFont val="宋体"/>
        <charset val="134"/>
      </rPr>
      <t>肺动脉成形费</t>
    </r>
    <r>
      <rPr>
        <sz val="10"/>
        <rFont val="Times New Roman"/>
        <charset val="134"/>
      </rPr>
      <t>”</t>
    </r>
    <r>
      <rPr>
        <sz val="10"/>
        <rFont val="宋体"/>
        <charset val="134"/>
      </rPr>
      <t>同时收取。</t>
    </r>
  </si>
  <si>
    <t>013308000470000</t>
  </si>
  <si>
    <t>房间隔缺损修补费</t>
  </si>
  <si>
    <t>通过手术对缺损房间隔进行修补。</t>
  </si>
  <si>
    <t>013308000470011</t>
  </si>
  <si>
    <t>房间隔缺损修补费-微创手术（加收）</t>
  </si>
  <si>
    <t>013308000480000</t>
  </si>
  <si>
    <r>
      <rPr>
        <sz val="10"/>
        <rFont val="宋体"/>
        <charset val="134"/>
      </rPr>
      <t>房间隔造口</t>
    </r>
    <r>
      <rPr>
        <sz val="10"/>
        <rFont val="Times New Roman"/>
        <charset val="134"/>
      </rPr>
      <t>/</t>
    </r>
    <r>
      <rPr>
        <sz val="10"/>
        <rFont val="宋体"/>
        <charset val="134"/>
      </rPr>
      <t>房间隔缺损扩大费</t>
    </r>
  </si>
  <si>
    <t>通过手术建立或扩大左心房与右心房之间的通道。</t>
  </si>
  <si>
    <t>所定价格涵盖手术计划、术区准备、消毒、切开、房间隔造口或房间隔缺损扩大、缝合、处理用物等步骤所需的人力资源和基本物质资源消耗。</t>
  </si>
  <si>
    <t>013308000490000</t>
  </si>
  <si>
    <t>室间隔缺损修补费</t>
  </si>
  <si>
    <t>通过手术对缺损室间隔进行修补。</t>
  </si>
  <si>
    <t>013308000490011</t>
  </si>
  <si>
    <t>室间隔缺损修补费-微创手术（加收）</t>
  </si>
  <si>
    <t>013308000500000</t>
  </si>
  <si>
    <t>部分型心内膜垫缺损矫治费</t>
  </si>
  <si>
    <t>通过手术对部分缺损的心内膜垫进行修补。</t>
  </si>
  <si>
    <t>所定价格涵盖手术计划、术区准备、消毒、切开、修补、处理瓣膜裂、缝合、处理用物，必要时补片修补等步骤所需的人力资源和基本物质资源消耗。</t>
  </si>
  <si>
    <t>013308000500100</t>
  </si>
  <si>
    <t>部分型心内膜垫缺损矫治费-过渡性心内膜垫缺损矫治（扩展）</t>
  </si>
  <si>
    <r>
      <rPr>
        <sz val="10"/>
        <rFont val="Times New Roman"/>
        <charset val="134"/>
      </rPr>
      <t>01</t>
    </r>
    <r>
      <rPr>
        <sz val="10"/>
        <rFont val="宋体"/>
        <charset val="134"/>
      </rPr>
      <t>过渡性心内膜垫缺损矫治</t>
    </r>
  </si>
  <si>
    <t>013308000510000</t>
  </si>
  <si>
    <t>完全型心内膜垫缺损矫治费</t>
  </si>
  <si>
    <t>通过手术对完全缺损的心内膜垫进行修补。</t>
  </si>
  <si>
    <t>所定价格涵盖手术计划、术区准备、消毒、切开、修补、处理房室畸形、缝合、处理用物，必要时补片修补等步骤所需的人力资源和基本物质资源消耗。</t>
  </si>
  <si>
    <t>013308000520000</t>
  </si>
  <si>
    <t>动脉导管闭合费</t>
  </si>
  <si>
    <t>通过手术闭合动脉导管开口。</t>
  </si>
  <si>
    <t>所定价格涵盖手术计划、术区准备、消毒、切开、闭合、缝合、处理用物等步骤所需的人力资源和基本物质资源消耗。</t>
  </si>
  <si>
    <t>013308000530000</t>
  </si>
  <si>
    <t>左心发育不良综合征分期手术费</t>
  </si>
  <si>
    <t>通过手术对存在左心发育不良综合征的患者进行分期手术。</t>
  </si>
  <si>
    <t>所定价格涵盖手术计划、术区准备、消毒、切开、重建左心流出通道、缝合、处理用物，必要时补片修补等步骤所需的人力资源和基本物质资源消耗。</t>
  </si>
  <si>
    <t>013308000540000</t>
  </si>
  <si>
    <t>左心发育不良综合征双心室修复费</t>
  </si>
  <si>
    <t>通过手术对存在左心发育不良综合征的患者进行双侧心室修复。</t>
  </si>
  <si>
    <t>所定价格涵盖手术计划、术区准备、消毒、切开、二尖瓣成形、主动脉瓣成形、主动脉成形、缝合、处理用物等步骤所需的人力资源和基本物质资源消耗。</t>
  </si>
  <si>
    <t>013308000550000</t>
  </si>
  <si>
    <t>右室流出道疏通费</t>
  </si>
  <si>
    <t>通过手术对右心室流出道梗阻进行疏通。</t>
  </si>
  <si>
    <t>所定价格涵盖手术计划、术区准备、消毒、切开、疏通、缝合、处理用物等步骤所需的人力资源和基本物质资源消耗。</t>
  </si>
  <si>
    <t>013308000550100</t>
  </si>
  <si>
    <t>右室流出道疏通费-右室双腔心矫治术（扩展）</t>
  </si>
  <si>
    <r>
      <rPr>
        <sz val="10"/>
        <rFont val="Times New Roman"/>
        <charset val="134"/>
      </rPr>
      <t>01</t>
    </r>
    <r>
      <rPr>
        <sz val="10"/>
        <rFont val="宋体"/>
        <charset val="134"/>
      </rPr>
      <t>右室双腔心矫治术</t>
    </r>
  </si>
  <si>
    <t>013308000560000</t>
  </si>
  <si>
    <t>右心室双出口矫治费</t>
  </si>
  <si>
    <t>通过手术对存在双出口畸形的右心室进行治疗。</t>
  </si>
  <si>
    <t>所定价格涵盖手术计划、术区准备、消毒、切开、建立内隧道、修补、主动脉隔至左室、缝合、处理用物等步骤所需的人力资源和基本物质资源消耗。</t>
  </si>
  <si>
    <t>013308000570000</t>
  </si>
  <si>
    <t>心房调转费</t>
  </si>
  <si>
    <t>通过手术对大动脉转位畸形进行矫正。</t>
  </si>
  <si>
    <t>所定价格涵盖手术计划、术区准备、消毒、切开、自体或异体组织构建调转通道、缝合、处理用物等步骤所需的人力资源和基本物质资源消耗。</t>
  </si>
  <si>
    <t>013308000580000</t>
  </si>
  <si>
    <t>三房心矫治费</t>
  </si>
  <si>
    <t>通过手术对三房心畸形进行矫正。</t>
  </si>
  <si>
    <t>所定价格涵盖手术计划、术区准备、消毒、切开、切除、修补、主动脉成形、缝合、处理用物等步骤所需的人力资源和基本物质资源消耗。</t>
  </si>
  <si>
    <t>013308000590000</t>
  </si>
  <si>
    <t>主动脉瓣成形费</t>
  </si>
  <si>
    <t>通过手术对主动脉瓣瓣膜进行修补。</t>
  </si>
  <si>
    <t>所定价格涵盖手术计划、术区准备、消毒、切开、成形、缝合、处理用物，必要时补片修补等步骤所需的人力资源和基本物质资源消耗。</t>
  </si>
  <si>
    <t>013308000600000</t>
  </si>
  <si>
    <t>二尖瓣成形费</t>
  </si>
  <si>
    <t>通过手术对二尖瓣瓣膜进行修补。</t>
  </si>
  <si>
    <t>013308000600011</t>
  </si>
  <si>
    <t>二尖瓣成形费-微创手术（加收）</t>
  </si>
  <si>
    <t>013308000610000</t>
  </si>
  <si>
    <t>三尖瓣成形费</t>
  </si>
  <si>
    <t>通过手术对三尖瓣瓣膜进行修补。</t>
  </si>
  <si>
    <t>013308000610011</t>
  </si>
  <si>
    <t>三尖瓣成形费-微创手术（加收）</t>
  </si>
  <si>
    <t>013308000620000</t>
  </si>
  <si>
    <t>肺动脉瓣成形费</t>
  </si>
  <si>
    <t>通过手术对肺动脉瓣瓣膜进行修补。</t>
  </si>
  <si>
    <t>013308000630000</t>
  </si>
  <si>
    <t>主动脉瓣置换费</t>
  </si>
  <si>
    <t>通过手术对主动脉瓣瓣膜进行替换。</t>
  </si>
  <si>
    <t>所定价格涵盖手术计划、术区准备、消毒、切开、置换、缝合、处理用物，必要时补片修补等步骤所需的人力资源和基本物质资源消耗。</t>
  </si>
  <si>
    <t>013308000630011</t>
  </si>
  <si>
    <t>主动脉瓣置换费-微创手术（加收）</t>
  </si>
  <si>
    <t>013308000630021</t>
  </si>
  <si>
    <t>主动脉瓣置换费-根部加宽（加收）</t>
  </si>
  <si>
    <r>
      <rPr>
        <sz val="10"/>
        <rFont val="Times New Roman"/>
        <charset val="134"/>
      </rPr>
      <t>11</t>
    </r>
    <r>
      <rPr>
        <sz val="10"/>
        <rFont val="宋体"/>
        <charset val="134"/>
      </rPr>
      <t>根部加宽</t>
    </r>
  </si>
  <si>
    <t>013308000640000</t>
  </si>
  <si>
    <t>左室流出道扩大费</t>
  </si>
  <si>
    <t>通过手术对主动脉瓣瓣膜进行替换，同时通过补片扩大瓣环和流出道。</t>
  </si>
  <si>
    <t>所定价格涵盖手术计划、术区准备、消毒、切开、置换、补片扩大瓣环和流出道、缝合、处理用物等步骤所需的人力资源和基本物质资源消耗。</t>
  </si>
  <si>
    <t>013308000650000</t>
  </si>
  <si>
    <t>二尖瓣置换费</t>
  </si>
  <si>
    <t>通过手术对二尖瓣瓣膜进行替换。</t>
  </si>
  <si>
    <t>013308000650011</t>
  </si>
  <si>
    <t>二尖瓣置换费-微创手术（加收）</t>
  </si>
  <si>
    <t>013308000650021</t>
  </si>
  <si>
    <t>二尖瓣置换费-瓣环加宽（加收）</t>
  </si>
  <si>
    <r>
      <rPr>
        <sz val="10"/>
        <rFont val="Times New Roman"/>
        <charset val="134"/>
      </rPr>
      <t>11</t>
    </r>
    <r>
      <rPr>
        <sz val="10"/>
        <rFont val="宋体"/>
        <charset val="134"/>
      </rPr>
      <t>瓣环加宽</t>
    </r>
  </si>
  <si>
    <t>013308000660000</t>
  </si>
  <si>
    <t>三尖瓣置换费</t>
  </si>
  <si>
    <t>通过手术对三尖瓣瓣膜进行替换。</t>
  </si>
  <si>
    <t>013308000670000</t>
  </si>
  <si>
    <t>肺动脉瓣置换费</t>
  </si>
  <si>
    <t>通过手术对肺动脉瓣瓣膜进行替换。</t>
  </si>
  <si>
    <t>013308000680000</t>
  </si>
  <si>
    <t>冠状动脉瘘修补费</t>
  </si>
  <si>
    <t>通过手术对冠状动脉瘘进行修补。</t>
  </si>
  <si>
    <t>所定价格涵盖手术计划、术区准备、消毒、切开、切断或缝合冠状动脉、缝合、处理用物等步骤所需的人力资源和基本物质资源消耗。</t>
  </si>
  <si>
    <t>013308000690000</t>
  </si>
  <si>
    <t>冠脉异常起源矫治费</t>
  </si>
  <si>
    <t>通过手术治疗冠状动脉起源异常。</t>
  </si>
  <si>
    <t>所定价格涵盖手术计划、术区准备、消毒、切开、切除、吻合，修补、缝合、处理用物等步骤所需的人力资源和基本物质资源消耗。</t>
  </si>
  <si>
    <t>013308000700000</t>
  </si>
  <si>
    <t>主动脉缩窄矫治费</t>
  </si>
  <si>
    <t>通过手术对主动脉缩窄进行矫治。</t>
  </si>
  <si>
    <t>所定价格涵盖手术计划、术区准备、消毒、切开、吻合、补片成形或人工血管置换，缝合、处理用物等步骤所需的人力资源和基本物质资源消耗。</t>
  </si>
  <si>
    <t>013308000700011</t>
  </si>
  <si>
    <t>主动脉缩窄矫治费-主动脉弓中断矫治（加收）</t>
  </si>
  <si>
    <r>
      <rPr>
        <sz val="10"/>
        <rFont val="Times New Roman"/>
        <charset val="134"/>
      </rPr>
      <t>01</t>
    </r>
    <r>
      <rPr>
        <sz val="10"/>
        <rFont val="宋体"/>
        <charset val="134"/>
      </rPr>
      <t>主动脉弓中断矫治</t>
    </r>
  </si>
  <si>
    <t>013308000710000</t>
  </si>
  <si>
    <t>主动脉弓成形费</t>
  </si>
  <si>
    <t>通过手术修复或重建主动脉弓。</t>
  </si>
  <si>
    <t>所定价格涵盖手术计划、术区准备、消毒、切开、成形、缝合、处理用物等步骤所需的人力资源和基本物质资源消耗。</t>
  </si>
  <si>
    <t>013308000720000</t>
  </si>
  <si>
    <t>主动脉弓置换费</t>
  </si>
  <si>
    <t>通过手术对主动脉部分弓进行替换。</t>
  </si>
  <si>
    <r>
      <rPr>
        <sz val="10"/>
        <rFont val="宋体"/>
        <charset val="134"/>
      </rPr>
      <t>所定价格涵盖手术计划、术区准备、消毒、切开、人工血管和</t>
    </r>
    <r>
      <rPr>
        <sz val="10"/>
        <rFont val="Times New Roman"/>
        <charset val="134"/>
      </rPr>
      <t>/</t>
    </r>
    <r>
      <rPr>
        <sz val="10"/>
        <rFont val="宋体"/>
        <charset val="134"/>
      </rPr>
      <t>或支架血管替换主动脉弓、缝合、处理用物等步骤所需的人力资源和基本物质资源消耗。</t>
    </r>
  </si>
  <si>
    <t>013308000720011</t>
  </si>
  <si>
    <t>主动脉弓置换费-次全弓、全弓置换（加收）</t>
  </si>
  <si>
    <r>
      <rPr>
        <sz val="10"/>
        <rFont val="Times New Roman"/>
        <charset val="134"/>
      </rPr>
      <t>01</t>
    </r>
    <r>
      <rPr>
        <sz val="10"/>
        <rFont val="宋体"/>
        <charset val="134"/>
      </rPr>
      <t>次全弓、全弓置换</t>
    </r>
  </si>
  <si>
    <t>013308000730000</t>
  </si>
  <si>
    <t>主动脉血管环矫治费</t>
  </si>
  <si>
    <t>通过手术对主动脉血管环进行矫治。</t>
  </si>
  <si>
    <t>013308000740000</t>
  </si>
  <si>
    <t>主动脉根部替换费</t>
  </si>
  <si>
    <t>通过手术对主动脉根部进行替换。</t>
  </si>
  <si>
    <t>所定价格涵盖手术计划、术区准备、消毒、切开、人工或生物瓣膜及血管替换主动脉根部、吻合、缝合、处理用物，必要时补片修补等步骤所需的人力资源和基本物质资源消耗。</t>
  </si>
  <si>
    <t>013308000740011</t>
  </si>
  <si>
    <t>主动脉根部替换费-保留瓣膜手术（加收）</t>
  </si>
  <si>
    <r>
      <rPr>
        <sz val="10"/>
        <rFont val="Times New Roman"/>
        <charset val="134"/>
      </rPr>
      <t>01</t>
    </r>
    <r>
      <rPr>
        <sz val="10"/>
        <rFont val="宋体"/>
        <charset val="134"/>
      </rPr>
      <t>保留瓣膜手术</t>
    </r>
  </si>
  <si>
    <t>013308000750000</t>
  </si>
  <si>
    <t>升主动脉替换费</t>
  </si>
  <si>
    <t>通过手术对升主动脉进行替换。</t>
  </si>
  <si>
    <t>所定价格涵盖手术计划、术区准备、消毒、切开、替换、缝合、处理用物，必要时补片修补等步骤所需的人力资源和基本物质资源消耗。</t>
  </si>
  <si>
    <t>013308000750100</t>
  </si>
  <si>
    <t>升主动脉替换费-升主动脉成形（扩展）</t>
  </si>
  <si>
    <r>
      <rPr>
        <sz val="10"/>
        <rFont val="Times New Roman"/>
        <charset val="134"/>
      </rPr>
      <t>01</t>
    </r>
    <r>
      <rPr>
        <sz val="10"/>
        <rFont val="宋体"/>
        <charset val="134"/>
      </rPr>
      <t>升主动脉成形</t>
    </r>
  </si>
  <si>
    <t>013308000751100</t>
  </si>
  <si>
    <t>升主动脉替换费-降主动脉替换（扩展）</t>
  </si>
  <si>
    <r>
      <rPr>
        <sz val="10"/>
        <rFont val="Times New Roman"/>
        <charset val="134"/>
      </rPr>
      <t>11</t>
    </r>
    <r>
      <rPr>
        <sz val="10"/>
        <rFont val="宋体"/>
        <charset val="134"/>
      </rPr>
      <t>降主动脉替换</t>
    </r>
  </si>
  <si>
    <t>013308000760000</t>
  </si>
  <si>
    <t>全胸腹主动脉置换费</t>
  </si>
  <si>
    <t>通过手术对胸腹主动脉进行替换。</t>
  </si>
  <si>
    <t>013308000770000</t>
  </si>
  <si>
    <t>主动脉窦瘤破裂修补费</t>
  </si>
  <si>
    <t>通过手术对破裂的主动脉窦瘤进行修补。</t>
  </si>
  <si>
    <t>013308000780000</t>
  </si>
  <si>
    <t>主肺动脉窗修补费</t>
  </si>
  <si>
    <t>通过手术对主肺动脉窗进行修补。</t>
  </si>
  <si>
    <t>013308000790000</t>
  </si>
  <si>
    <t>自体肺动脉瓣替换主动脉瓣费</t>
  </si>
  <si>
    <t>通过手术将患者主动脉辦替换为自身的肺动脉辦。</t>
  </si>
  <si>
    <t>所定价格涵盖手术计划、术区准备、消毒、切开、切除、吻合、缝合、处理用物等步骤所需的人力资源和基本物质资源消耗。</t>
  </si>
  <si>
    <t>013308000800000</t>
  </si>
  <si>
    <t>双动脉根部调转费</t>
  </si>
  <si>
    <t>通过手术对主动脉及肺动脉根部进行调转。</t>
  </si>
  <si>
    <t>所定价格涵盖手术计划、术区准备、消毒、切开、主动脉瓣缝至肺动脉瓣、冠状动脉再植于主动脉根部、缝合、处理用物等步骤所需的人力资源和基本物质资源消耗。</t>
  </si>
  <si>
    <t>013308000810000</t>
  </si>
  <si>
    <t>共同动脉干矫治费</t>
  </si>
  <si>
    <t>通过手术将主动脉与肺动脉分离。</t>
  </si>
  <si>
    <t>所定价格涵盖手术计划、术区准备、消毒、切开、切下肺动脉、切开右心室、带瓣管道重建右心室和肺动脉连接、缝合、处理用物，必要时补片修补等步骤所需的人力资源和基本物质资源消耗。</t>
  </si>
  <si>
    <t>013308000820000</t>
  </si>
  <si>
    <t>肺动脉成形费</t>
  </si>
  <si>
    <t>通过手术对肺动脉进行成形。</t>
  </si>
  <si>
    <t>013308000830000</t>
  </si>
  <si>
    <t>肺动脉环缩费</t>
  </si>
  <si>
    <t>通过手术在肺动脉主干或分支周围缝绕一条环带。</t>
  </si>
  <si>
    <t>所定价格涵盖手术计划、术区准备、消毒、切开、环缩、缝合、处理用物等步骤所需的人力资源和基本物质资源消耗。</t>
  </si>
  <si>
    <t>013308000840000</t>
  </si>
  <si>
    <t>体肺动脉分流费</t>
  </si>
  <si>
    <t>通过手术建立分流通道，将体循环的血流引导至肺循环。</t>
  </si>
  <si>
    <t>所定价格涵盖手术计划、术区准备、消毒、切开、直接连接或人工血管连接动脉、缝合、处理用物等步骤所需的人力资源和基本物质资源消耗。</t>
  </si>
  <si>
    <t>013308000850000</t>
  </si>
  <si>
    <t>肺动脉闭锁矫治费</t>
  </si>
  <si>
    <t>通过手术对肺动脉闭锁进行矫治。</t>
  </si>
  <si>
    <t>所定价格涵盖手术计划、术区准备、消毒、切开、建立隧道或带瓣管道连接、缝合、处理用物等步骤所需的人力资源和基本物质资源消耗。</t>
  </si>
  <si>
    <r>
      <rPr>
        <sz val="10"/>
        <rFont val="宋体"/>
        <charset val="134"/>
      </rPr>
      <t>不与</t>
    </r>
    <r>
      <rPr>
        <sz val="10"/>
        <rFont val="Times New Roman"/>
        <charset val="134"/>
      </rPr>
      <t>“</t>
    </r>
    <r>
      <rPr>
        <sz val="10"/>
        <rFont val="宋体"/>
        <charset val="134"/>
      </rPr>
      <t>肺动脉成形费</t>
    </r>
    <r>
      <rPr>
        <sz val="10"/>
        <rFont val="Times New Roman"/>
        <charset val="134"/>
      </rPr>
      <t>”</t>
    </r>
    <r>
      <rPr>
        <sz val="10"/>
        <rFont val="宋体"/>
        <charset val="134"/>
      </rPr>
      <t>同时收取。</t>
    </r>
  </si>
  <si>
    <t>013308000860000</t>
  </si>
  <si>
    <t>肺动脉吊带矫治费</t>
  </si>
  <si>
    <t>通过手术对肺动脉吊带进行矫治。</t>
  </si>
  <si>
    <t>所定价格涵盖手术计划、术区准备、消毒、切开、矫治、缝合、处理用物等步骤所需的人力资源和基本物质资源消耗。</t>
  </si>
  <si>
    <t>013308000870000</t>
  </si>
  <si>
    <t>体静脉肺动脉吻合费</t>
  </si>
  <si>
    <t>通过手术将体静脉与肺动脉进行吻合。</t>
  </si>
  <si>
    <t>所定价格涵盖手术计划、术区准备、消毒、切开、切断、吻合、缝合、处理用物等步骤所需的人力资源和基本物质资源消耗。</t>
  </si>
  <si>
    <t>013308000870011</t>
  </si>
  <si>
    <t>体静脉肺动脉吻合费-双侧吻合（加收）</t>
  </si>
  <si>
    <r>
      <rPr>
        <sz val="10"/>
        <rFont val="Times New Roman"/>
        <charset val="134"/>
      </rPr>
      <t>01</t>
    </r>
    <r>
      <rPr>
        <sz val="10"/>
        <rFont val="宋体"/>
        <charset val="134"/>
      </rPr>
      <t>双侧吻合</t>
    </r>
  </si>
  <si>
    <t>013308000870012</t>
  </si>
  <si>
    <t>体静脉肺动脉吻合费-全腔吻合（加收）</t>
  </si>
  <si>
    <r>
      <rPr>
        <sz val="10"/>
        <rFont val="Times New Roman"/>
        <charset val="134"/>
      </rPr>
      <t>02</t>
    </r>
    <r>
      <rPr>
        <sz val="10"/>
        <rFont val="宋体"/>
        <charset val="134"/>
      </rPr>
      <t>全腔吻合</t>
    </r>
  </si>
  <si>
    <t>013308000880000</t>
  </si>
  <si>
    <t>体肺侧枝血管闭合费</t>
  </si>
  <si>
    <t>通过手术对异常的体肺侧枝进行结扎。</t>
  </si>
  <si>
    <t>所定价格涵盖手术计划、术区准备、消毒、切开、结扎、缝合、处理用物等步骤所需的人力资源和基本物质资源消耗。</t>
  </si>
  <si>
    <t>013308000890000</t>
  </si>
  <si>
    <t>部分型肺静脉畸形矫治费</t>
  </si>
  <si>
    <t>通过手术对部分型肺静脉畸形进行治疗。</t>
  </si>
  <si>
    <t>所定价格涵盖手术计划、术区准备、消毒、切开、肺静脉连接至上腔静脉、修补房间隔缺损、缝合、处理用物等步骤所需的人力资源和基本物质资源消耗。</t>
  </si>
  <si>
    <r>
      <rPr>
        <sz val="10"/>
        <rFont val="宋体"/>
        <charset val="134"/>
      </rPr>
      <t>单纯房间隔补片修补按</t>
    </r>
    <r>
      <rPr>
        <sz val="10"/>
        <rFont val="Times New Roman"/>
        <charset val="134"/>
      </rPr>
      <t>“</t>
    </r>
    <r>
      <rPr>
        <sz val="10"/>
        <rFont val="宋体"/>
        <charset val="134"/>
      </rPr>
      <t>房间隔缺损修补费</t>
    </r>
    <r>
      <rPr>
        <sz val="10"/>
        <rFont val="Times New Roman"/>
        <charset val="134"/>
      </rPr>
      <t>”</t>
    </r>
    <r>
      <rPr>
        <sz val="10"/>
        <rFont val="宋体"/>
        <charset val="134"/>
      </rPr>
      <t>收取。</t>
    </r>
  </si>
  <si>
    <t>013308000890011</t>
  </si>
  <si>
    <t>部分型肺静脉畸形矫治费-上腔静脉-右心房连接重建（加收）</t>
  </si>
  <si>
    <r>
      <rPr>
        <sz val="10"/>
        <rFont val="Times New Roman"/>
        <charset val="134"/>
      </rPr>
      <t>01</t>
    </r>
    <r>
      <rPr>
        <sz val="10"/>
        <rFont val="宋体"/>
        <charset val="134"/>
      </rPr>
      <t>上腔静脉</t>
    </r>
    <r>
      <rPr>
        <sz val="10"/>
        <rFont val="Times New Roman"/>
        <charset val="134"/>
      </rPr>
      <t>-</t>
    </r>
    <r>
      <rPr>
        <sz val="10"/>
        <rFont val="宋体"/>
        <charset val="134"/>
      </rPr>
      <t>右心房连接重建</t>
    </r>
  </si>
  <si>
    <t>013308000900000</t>
  </si>
  <si>
    <t>完全型肺静脉畸形矫治费</t>
  </si>
  <si>
    <t>通过手术对完全型肺静脉畸形进行治疗。</t>
  </si>
  <si>
    <t>所定价格涵盖手术计划、术区准备、消毒、切开、肺静脉连接左心房、缝合、处理用物等步骤所需的人力资源和基本物质资源消耗。</t>
  </si>
  <si>
    <t>013308000900011</t>
  </si>
  <si>
    <t>完全型肺静脉畸形矫治费-无内膜接触缝合（加收）</t>
  </si>
  <si>
    <r>
      <rPr>
        <sz val="10"/>
        <rFont val="Times New Roman"/>
        <charset val="134"/>
      </rPr>
      <t>01</t>
    </r>
    <r>
      <rPr>
        <sz val="10"/>
        <rFont val="宋体"/>
        <charset val="134"/>
      </rPr>
      <t>无内膜接触缝合</t>
    </r>
  </si>
  <si>
    <t>013308000910000</t>
  </si>
  <si>
    <t>肺动静脉瘘修补费</t>
  </si>
  <si>
    <r>
      <rPr>
        <sz val="10"/>
        <rFont val="宋体"/>
        <charset val="134"/>
      </rPr>
      <t>通过手术对肺动</t>
    </r>
    <r>
      <rPr>
        <sz val="10"/>
        <rFont val="Times New Roman"/>
        <charset val="134"/>
      </rPr>
      <t>/</t>
    </r>
    <r>
      <rPr>
        <sz val="10"/>
        <rFont val="宋体"/>
        <charset val="134"/>
      </rPr>
      <t>静脉瘘进行修补。</t>
    </r>
  </si>
  <si>
    <r>
      <rPr>
        <sz val="10"/>
        <rFont val="宋体"/>
        <charset val="134"/>
      </rPr>
      <t>所定价格涵盖手术计划、术区准备、消毒、切开、切断或缝合动脉</t>
    </r>
    <r>
      <rPr>
        <sz val="10"/>
        <rFont val="Times New Roman"/>
        <charset val="134"/>
      </rPr>
      <t>/</t>
    </r>
    <r>
      <rPr>
        <sz val="10"/>
        <rFont val="宋体"/>
        <charset val="134"/>
      </rPr>
      <t>静脉瘘瘘孔、缝合、处理用物等步骤所需的人力资源和基本物质资源消耗。</t>
    </r>
  </si>
  <si>
    <t>013308000920000</t>
  </si>
  <si>
    <t>肺静脉狭窄矫治费</t>
  </si>
  <si>
    <t>通过手术对肺静脉狭窄进行矫治。</t>
  </si>
  <si>
    <t>013308000930000</t>
  </si>
  <si>
    <t>三尖瓣下移畸形矫治费</t>
  </si>
  <si>
    <t>通过手术对三尖瓣下移畸形进行矫正。</t>
  </si>
  <si>
    <t>所定价格涵盖手术计划、术区准备、消毒、切开、切除、重建、缝合、处理用物，必要时补片修补等步骤所需的人力资源和基本物质资源消耗。</t>
  </si>
  <si>
    <r>
      <rPr>
        <sz val="10"/>
        <rFont val="宋体"/>
        <charset val="134"/>
      </rPr>
      <t>不与</t>
    </r>
    <r>
      <rPr>
        <sz val="10"/>
        <rFont val="Times New Roman"/>
        <charset val="134"/>
      </rPr>
      <t>“</t>
    </r>
    <r>
      <rPr>
        <sz val="10"/>
        <rFont val="宋体"/>
        <charset val="134"/>
      </rPr>
      <t>三尖瓣成形费</t>
    </r>
    <r>
      <rPr>
        <sz val="10"/>
        <rFont val="Times New Roman"/>
        <charset val="134"/>
      </rPr>
      <t>”</t>
    </r>
    <r>
      <rPr>
        <sz val="10"/>
        <rFont val="宋体"/>
        <charset val="134"/>
      </rPr>
      <t>同时收取。</t>
    </r>
  </si>
  <si>
    <t>013308000940000</t>
  </si>
  <si>
    <t>瓣周漏修补费</t>
  </si>
  <si>
    <t>通过手术对人工瓣膜瓣周漏进行封闭或缩减。</t>
  </si>
  <si>
    <t>所定价格涵盖手术计划、术区准备、消毒、切开、缝合或堵闭瓣周漏、缝合、处理用物等步骤所需的人力资源和基本物质资源消耗。</t>
  </si>
  <si>
    <r>
      <rPr>
        <sz val="14"/>
        <color theme="1"/>
        <rFont val="宋体"/>
        <charset val="134"/>
      </rPr>
      <t>解释说明：</t>
    </r>
    <r>
      <rPr>
        <sz val="14"/>
        <color theme="1"/>
        <rFont val="Times New Roman"/>
        <charset val="134"/>
      </rPr>
      <t xml:space="preserve">
1.</t>
    </r>
    <r>
      <rPr>
        <sz val="14"/>
        <color theme="1"/>
        <rFont val="宋体"/>
        <charset val="134"/>
      </rPr>
      <t>本指南以心血管系统为重点，按照心血管系统相关医疗服务产出设立价格项目。</t>
    </r>
    <r>
      <rPr>
        <sz val="14"/>
        <color theme="1"/>
        <rFont val="Times New Roman"/>
        <charset val="134"/>
      </rPr>
      <t xml:space="preserve">
2.</t>
    </r>
    <r>
      <rPr>
        <sz val="14"/>
        <color theme="1"/>
        <rFont val="宋体"/>
        <charset val="134"/>
      </rPr>
      <t>根据《深化医疗服务价格改革试点方案》（医保发〔</t>
    </r>
    <r>
      <rPr>
        <sz val="14"/>
        <color theme="1"/>
        <rFont val="Times New Roman"/>
        <charset val="134"/>
      </rPr>
      <t>2021</t>
    </r>
    <r>
      <rPr>
        <sz val="14"/>
        <color theme="1"/>
        <rFont val="宋体"/>
        <charset val="134"/>
      </rPr>
      <t>〕</t>
    </r>
    <r>
      <rPr>
        <sz val="14"/>
        <color theme="1"/>
        <rFont val="Times New Roman"/>
        <charset val="134"/>
      </rPr>
      <t>41</t>
    </r>
    <r>
      <rPr>
        <sz val="14"/>
        <color theme="1"/>
        <rFont val="宋体"/>
        <charset val="134"/>
      </rPr>
      <t>号）</t>
    </r>
    <r>
      <rPr>
        <sz val="14"/>
        <color theme="1"/>
        <rFont val="Times New Roman"/>
        <charset val="134"/>
      </rPr>
      <t>“</t>
    </r>
    <r>
      <rPr>
        <sz val="14"/>
        <color theme="1"/>
        <rFont val="宋体"/>
        <charset val="134"/>
      </rPr>
      <t>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t>
    </r>
    <r>
      <rPr>
        <sz val="14"/>
        <color theme="1"/>
        <rFont val="Times New Roman"/>
        <charset val="134"/>
      </rPr>
      <t>”</t>
    </r>
    <r>
      <rPr>
        <sz val="14"/>
        <color theme="1"/>
        <rFont val="宋体"/>
        <charset val="134"/>
      </rPr>
      <t>要求，服务产出相同的一类项目在操作层面存在差异，但在价格项目和定价水平层面具备合并同类项的条件，立项指南对此进行了合并。地方医保部门制定心血管类医疗服务项目价格时，要体现技术劳务价值，使收费水平覆盖绝大部分的差异化操作；立项指南所定价格属于政府指导价为最高限价，下浮不限；同时，医疗机构、医务人员有关创新改良，可以采取</t>
    </r>
    <r>
      <rPr>
        <sz val="14"/>
        <color theme="1"/>
        <rFont val="Times New Roman"/>
        <charset val="134"/>
      </rPr>
      <t>“</t>
    </r>
    <r>
      <rPr>
        <sz val="14"/>
        <color theme="1"/>
        <rFont val="宋体"/>
        <charset val="134"/>
      </rPr>
      <t>现有项目兼容</t>
    </r>
    <r>
      <rPr>
        <sz val="14"/>
        <color theme="1"/>
        <rFont val="Times New Roman"/>
        <charset val="134"/>
      </rPr>
      <t>”</t>
    </r>
    <r>
      <rPr>
        <sz val="14"/>
        <color theme="1"/>
        <rFont val="宋体"/>
        <charset val="134"/>
      </rPr>
      <t>的方式简化处理，无需申报新增医疗服务价格项目，直接按照对应的项目执行即可。</t>
    </r>
    <r>
      <rPr>
        <sz val="14"/>
        <color theme="1"/>
        <rFont val="Times New Roman"/>
        <charset val="134"/>
      </rPr>
      <t xml:space="preserve">
3.</t>
    </r>
    <r>
      <rPr>
        <sz val="14"/>
        <color theme="1"/>
        <rFont val="宋体"/>
        <charset val="134"/>
      </rPr>
      <t>本指南所称的</t>
    </r>
    <r>
      <rPr>
        <sz val="14"/>
        <color theme="1"/>
        <rFont val="Times New Roman"/>
        <charset val="134"/>
      </rPr>
      <t>“</t>
    </r>
    <r>
      <rPr>
        <sz val="14"/>
        <color theme="1"/>
        <rFont val="宋体"/>
        <charset val="134"/>
      </rPr>
      <t>价格构成</t>
    </r>
    <r>
      <rPr>
        <sz val="14"/>
        <color theme="1"/>
        <rFont val="Times New Roman"/>
        <charset val="134"/>
      </rPr>
      <t>”</t>
    </r>
    <r>
      <rPr>
        <sz val="14"/>
        <color theme="1"/>
        <rFont val="宋体"/>
        <charset val="134"/>
      </rPr>
      <t>，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t>
    </r>
    <r>
      <rPr>
        <sz val="14"/>
        <color theme="1"/>
        <rFont val="Times New Roman"/>
        <charset val="134"/>
      </rPr>
      <t>“</t>
    </r>
    <r>
      <rPr>
        <sz val="14"/>
        <color theme="1"/>
        <rFont val="宋体"/>
        <charset val="134"/>
      </rPr>
      <t>设备投入</t>
    </r>
    <r>
      <rPr>
        <sz val="14"/>
        <color theme="1"/>
        <rFont val="Times New Roman"/>
        <charset val="134"/>
      </rPr>
      <t>”</t>
    </r>
    <r>
      <rPr>
        <sz val="14"/>
        <color theme="1"/>
        <rFont val="宋体"/>
        <charset val="134"/>
      </rPr>
      <t>包括但不限于操作设备、器具及固定资产投入。</t>
    </r>
    <r>
      <rPr>
        <sz val="14"/>
        <color theme="1"/>
        <rFont val="Times New Roman"/>
        <charset val="134"/>
      </rPr>
      <t xml:space="preserve">
4.</t>
    </r>
    <r>
      <rPr>
        <sz val="14"/>
        <color theme="1"/>
        <rFont val="宋体"/>
        <charset val="134"/>
      </rPr>
      <t>本指南所称</t>
    </r>
    <r>
      <rPr>
        <sz val="14"/>
        <color theme="1"/>
        <rFont val="Times New Roman"/>
        <charset val="134"/>
      </rPr>
      <t>“</t>
    </r>
    <r>
      <rPr>
        <sz val="14"/>
        <color theme="1"/>
        <rFont val="宋体"/>
        <charset val="134"/>
      </rPr>
      <t>加收项</t>
    </r>
    <r>
      <rPr>
        <sz val="14"/>
        <color theme="1"/>
        <rFont val="Times New Roman"/>
        <charset val="134"/>
      </rPr>
      <t>”</t>
    </r>
    <r>
      <rPr>
        <sz val="14"/>
        <color theme="1"/>
        <rFont val="宋体"/>
        <charset val="134"/>
      </rPr>
      <t>，指同一项目以不同方式提供或在不同场景应用时，确有必要制定差异化收费标准而细分的一类子项，包括在原项目价格基础上增加或减少收费的情况，具体的加</t>
    </r>
    <r>
      <rPr>
        <sz val="14"/>
        <color theme="1"/>
        <rFont val="Times New Roman"/>
        <charset val="134"/>
      </rPr>
      <t>/</t>
    </r>
    <r>
      <rPr>
        <sz val="14"/>
        <color theme="1"/>
        <rFont val="宋体"/>
        <charset val="134"/>
      </rPr>
      <t>减收标准（加</t>
    </r>
    <r>
      <rPr>
        <sz val="14"/>
        <color theme="1"/>
        <rFont val="Times New Roman"/>
        <charset val="134"/>
      </rPr>
      <t>/</t>
    </r>
    <r>
      <rPr>
        <sz val="14"/>
        <color theme="1"/>
        <rFont val="宋体"/>
        <charset val="134"/>
      </rPr>
      <t>减收率或加</t>
    </r>
    <r>
      <rPr>
        <sz val="14"/>
        <color theme="1"/>
        <rFont val="Times New Roman"/>
        <charset val="134"/>
      </rPr>
      <t>/</t>
    </r>
    <r>
      <rPr>
        <sz val="14"/>
        <color theme="1"/>
        <rFont val="宋体"/>
        <charset val="134"/>
      </rPr>
      <t>减收金额）由省市级医疗保障部门依权限制定；实际应用中，同时涉及多个加收项的，以项目单价为基础计算相应的加</t>
    </r>
    <r>
      <rPr>
        <sz val="14"/>
        <color theme="1"/>
        <rFont val="Times New Roman"/>
        <charset val="134"/>
      </rPr>
      <t>/</t>
    </r>
    <r>
      <rPr>
        <sz val="14"/>
        <color theme="1"/>
        <rFont val="宋体"/>
        <charset val="134"/>
      </rPr>
      <t>减收水平后，据实收费。</t>
    </r>
    <r>
      <rPr>
        <sz val="14"/>
        <color theme="1"/>
        <rFont val="Times New Roman"/>
        <charset val="134"/>
      </rPr>
      <t xml:space="preserve">
5.</t>
    </r>
    <r>
      <rPr>
        <sz val="14"/>
        <color theme="1"/>
        <rFont val="宋体"/>
        <charset val="134"/>
      </rPr>
      <t>本指南所称</t>
    </r>
    <r>
      <rPr>
        <sz val="14"/>
        <color theme="1"/>
        <rFont val="Times New Roman"/>
        <charset val="134"/>
      </rPr>
      <t>“</t>
    </r>
    <r>
      <rPr>
        <sz val="14"/>
        <color theme="1"/>
        <rFont val="宋体"/>
        <charset val="134"/>
      </rPr>
      <t>扩展项</t>
    </r>
    <r>
      <rPr>
        <sz val="14"/>
        <color theme="1"/>
        <rFont val="Times New Roman"/>
        <charset val="134"/>
      </rPr>
      <t>”</t>
    </r>
    <r>
      <rPr>
        <sz val="14"/>
        <color theme="1"/>
        <rFont val="宋体"/>
        <charset val="134"/>
      </rPr>
      <t>，指同一项目下以不同方式提供或在不同场景应用时，只扩展价格项目适用范围、不额外加价的一类子项，子项的价格按主项目执行。</t>
    </r>
    <r>
      <rPr>
        <sz val="14"/>
        <color theme="1"/>
        <rFont val="Times New Roman"/>
        <charset val="134"/>
      </rPr>
      <t xml:space="preserve">
6. </t>
    </r>
    <r>
      <rPr>
        <sz val="14"/>
        <color theme="1"/>
        <rFont val="宋体"/>
        <charset val="134"/>
      </rPr>
      <t>本指南中所称的</t>
    </r>
    <r>
      <rPr>
        <sz val="14"/>
        <color theme="1"/>
        <rFont val="Times New Roman"/>
        <charset val="134"/>
      </rPr>
      <t>“</t>
    </r>
    <r>
      <rPr>
        <sz val="14"/>
        <color theme="1"/>
        <rFont val="宋体"/>
        <charset val="134"/>
      </rPr>
      <t>基本物质资源消耗</t>
    </r>
    <r>
      <rPr>
        <sz val="14"/>
        <color theme="1"/>
        <rFont val="Times New Roman"/>
        <charset val="134"/>
      </rPr>
      <t>”</t>
    </r>
    <r>
      <rPr>
        <sz val="14"/>
        <color theme="1"/>
        <rFont val="宋体"/>
        <charset val="134"/>
      </rPr>
      <t>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其他耗材，按照实际采购价格零差率销售。</t>
    </r>
    <r>
      <rPr>
        <sz val="14"/>
        <color theme="1"/>
        <rFont val="Times New Roman"/>
        <charset val="134"/>
      </rPr>
      <t xml:space="preserve">
7.</t>
    </r>
    <r>
      <rPr>
        <sz val="14"/>
        <color theme="1"/>
        <rFont val="宋体"/>
        <charset val="134"/>
      </rPr>
      <t>本指南中所称的</t>
    </r>
    <r>
      <rPr>
        <sz val="14"/>
        <color theme="1"/>
        <rFont val="Times New Roman"/>
        <charset val="134"/>
      </rPr>
      <t>“</t>
    </r>
    <r>
      <rPr>
        <sz val="14"/>
        <color theme="1"/>
        <rFont val="宋体"/>
        <charset val="134"/>
      </rPr>
      <t>再次手术</t>
    </r>
    <r>
      <rPr>
        <sz val="14"/>
        <color theme="1"/>
        <rFont val="Times New Roman"/>
        <charset val="134"/>
      </rPr>
      <t>”</t>
    </r>
    <r>
      <rPr>
        <sz val="14"/>
        <color theme="1"/>
        <rFont val="宋体"/>
        <charset val="134"/>
      </rPr>
      <t>，是指既往曾行心脏外科开胸或腔镜手术，因病情需要再次行心脏手术的情况。</t>
    </r>
    <r>
      <rPr>
        <sz val="14"/>
        <color theme="1"/>
        <rFont val="Times New Roman"/>
        <charset val="134"/>
      </rPr>
      <t xml:space="preserve">
8.</t>
    </r>
    <r>
      <rPr>
        <sz val="14"/>
        <color theme="1"/>
        <rFont val="宋体"/>
        <charset val="134"/>
      </rPr>
      <t>本指南中所称的</t>
    </r>
    <r>
      <rPr>
        <sz val="14"/>
        <color theme="1"/>
        <rFont val="Times New Roman"/>
        <charset val="134"/>
      </rPr>
      <t>“</t>
    </r>
    <r>
      <rPr>
        <sz val="14"/>
        <color theme="1"/>
        <rFont val="宋体"/>
        <charset val="134"/>
      </rPr>
      <t>微创手术</t>
    </r>
    <r>
      <rPr>
        <sz val="14"/>
        <color theme="1"/>
        <rFont val="Times New Roman"/>
        <charset val="134"/>
      </rPr>
      <t>”</t>
    </r>
    <r>
      <rPr>
        <sz val="14"/>
        <color theme="1"/>
        <rFont val="宋体"/>
        <charset val="134"/>
      </rPr>
      <t>，是指通过非传统正中切口进行开胸或腔镜手术的方式，包括但不限于部分胸骨切口、侧切口、腔镜入路等情况。</t>
    </r>
    <r>
      <rPr>
        <sz val="14"/>
        <color theme="1"/>
        <rFont val="Times New Roman"/>
        <charset val="134"/>
      </rPr>
      <t xml:space="preserve">
9.</t>
    </r>
    <r>
      <rPr>
        <sz val="14"/>
        <color theme="1"/>
        <rFont val="宋体"/>
        <charset val="134"/>
      </rPr>
      <t>本指南中手术项目若需病理取样，地方定价时应考虑在原项目的价格构成中包含标本的留取和送检。</t>
    </r>
    <r>
      <rPr>
        <sz val="14"/>
        <color theme="1"/>
        <rFont val="Times New Roman"/>
        <charset val="134"/>
      </rPr>
      <t xml:space="preserve">
10.</t>
    </r>
    <r>
      <rPr>
        <sz val="14"/>
        <color theme="1"/>
        <rFont val="宋体"/>
        <charset val="134"/>
      </rPr>
      <t>本指南中手术类项目服务对象为儿童时，统一落实儿童加收政策（以下简称</t>
    </r>
    <r>
      <rPr>
        <sz val="14"/>
        <color theme="1"/>
        <rFont val="Times New Roman"/>
        <charset val="134"/>
      </rPr>
      <t>“</t>
    </r>
    <r>
      <rPr>
        <sz val="14"/>
        <color theme="1"/>
        <rFont val="宋体"/>
        <charset val="134"/>
      </rPr>
      <t>儿童加收</t>
    </r>
    <r>
      <rPr>
        <sz val="14"/>
        <color theme="1"/>
        <rFont val="Times New Roman"/>
        <charset val="134"/>
      </rPr>
      <t>”</t>
    </r>
    <r>
      <rPr>
        <sz val="14"/>
        <color theme="1"/>
        <rFont val="宋体"/>
        <charset val="134"/>
      </rPr>
      <t>），加收比例或金额由各省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t>
    </r>
    <r>
      <rPr>
        <sz val="14"/>
        <color theme="1"/>
        <rFont val="Times New Roman"/>
        <charset val="134"/>
      </rPr>
      <t>“</t>
    </r>
    <r>
      <rPr>
        <sz val="14"/>
        <color theme="1"/>
        <rFont val="宋体"/>
        <charset val="134"/>
      </rPr>
      <t>儿童</t>
    </r>
    <r>
      <rPr>
        <sz val="14"/>
        <color theme="1"/>
        <rFont val="Times New Roman"/>
        <charset val="134"/>
      </rPr>
      <t>”</t>
    </r>
    <r>
      <rPr>
        <sz val="14"/>
        <color theme="1"/>
        <rFont val="宋体"/>
        <charset val="134"/>
      </rPr>
      <t>，指</t>
    </r>
    <r>
      <rPr>
        <sz val="14"/>
        <color theme="1"/>
        <rFont val="Times New Roman"/>
        <charset val="134"/>
      </rPr>
      <t>6</t>
    </r>
    <r>
      <rPr>
        <sz val="14"/>
        <color theme="1"/>
        <rFont val="宋体"/>
        <charset val="134"/>
      </rPr>
      <t>周岁及以下，周岁的计算方法以法律的相关规定为准。</t>
    </r>
    <r>
      <rPr>
        <sz val="14"/>
        <color theme="1"/>
        <rFont val="Times New Roman"/>
        <charset val="134"/>
      </rPr>
      <t xml:space="preserve">
11.</t>
    </r>
    <r>
      <rPr>
        <sz val="14"/>
        <color theme="1"/>
        <rFont val="宋体"/>
        <charset val="134"/>
      </rPr>
      <t>本指南中其他学科开展相应项目时，可据实收费。</t>
    </r>
    <r>
      <rPr>
        <sz val="14"/>
        <color theme="1"/>
        <rFont val="Times New Roman"/>
        <charset val="134"/>
      </rPr>
      <t xml:space="preserve">
12.</t>
    </r>
    <r>
      <rPr>
        <sz val="14"/>
        <color theme="1"/>
        <rFont val="宋体"/>
        <charset val="134"/>
      </rPr>
      <t>本指南中未提及的部分肺动</t>
    </r>
    <r>
      <rPr>
        <sz val="14"/>
        <color theme="1"/>
        <rFont val="Times New Roman"/>
        <charset val="134"/>
      </rPr>
      <t>/</t>
    </r>
    <r>
      <rPr>
        <sz val="14"/>
        <color theme="1"/>
        <rFont val="宋体"/>
        <charset val="134"/>
      </rPr>
      <t>静脉、体循环动脉等循环系统相关项目，后续在其他立项指南中列举。</t>
    </r>
    <r>
      <rPr>
        <sz val="14"/>
        <color theme="1"/>
        <rFont val="Times New Roman"/>
        <charset val="134"/>
      </rPr>
      <t xml:space="preserve">
13.</t>
    </r>
    <r>
      <rPr>
        <sz val="14"/>
        <color theme="1"/>
        <rFont val="宋体"/>
        <charset val="134"/>
      </rPr>
      <t>本指南价格构成中所称的</t>
    </r>
    <r>
      <rPr>
        <sz val="14"/>
        <color theme="1"/>
        <rFont val="Times New Roman"/>
        <charset val="134"/>
      </rPr>
      <t>“</t>
    </r>
    <r>
      <rPr>
        <sz val="14"/>
        <color theme="1"/>
        <rFont val="宋体"/>
        <charset val="134"/>
      </rPr>
      <t>穿刺</t>
    </r>
    <r>
      <rPr>
        <sz val="14"/>
        <color theme="1"/>
        <rFont val="Times New Roman"/>
        <charset val="134"/>
      </rPr>
      <t>”</t>
    </r>
    <r>
      <rPr>
        <sz val="14"/>
        <color theme="1"/>
        <rFont val="宋体"/>
        <charset val="134"/>
      </rPr>
      <t>为主项操作涉及的必要穿刺技术，价格构成中的穿刺操作不可收取相关费用；独立穿刺项目可按相应治疗价格项目收取。</t>
    </r>
    <r>
      <rPr>
        <sz val="14"/>
        <color theme="1"/>
        <rFont val="Times New Roman"/>
        <charset val="134"/>
      </rPr>
      <t xml:space="preserve">
14.</t>
    </r>
    <r>
      <rPr>
        <sz val="14"/>
        <color theme="1"/>
        <rFont val="宋体"/>
        <charset val="134"/>
      </rPr>
      <t>本指南中涉及</t>
    </r>
    <r>
      <rPr>
        <sz val="14"/>
        <color theme="1"/>
        <rFont val="Times New Roman"/>
        <charset val="134"/>
      </rPr>
      <t>“</t>
    </r>
    <r>
      <rPr>
        <sz val="14"/>
        <color theme="1"/>
        <rFont val="宋体"/>
        <charset val="134"/>
      </rPr>
      <t>包括</t>
    </r>
    <r>
      <rPr>
        <sz val="14"/>
        <color theme="1"/>
        <rFont val="Times New Roman"/>
        <charset val="134"/>
      </rPr>
      <t xml:space="preserve">……”“…… </t>
    </r>
    <r>
      <rPr>
        <sz val="14"/>
        <color theme="1"/>
        <rFont val="宋体"/>
        <charset val="134"/>
      </rPr>
      <t>等</t>
    </r>
    <r>
      <rPr>
        <sz val="14"/>
        <color theme="1"/>
        <rFont val="Times New Roman"/>
        <charset val="134"/>
      </rPr>
      <t>”</t>
    </r>
    <r>
      <rPr>
        <sz val="14"/>
        <color theme="1"/>
        <rFont val="宋体"/>
        <charset val="134"/>
      </rPr>
      <t>的，属于开放型表述，所指对象不仅局限于表述中列明的事项，也包括未列明的同类事项。</t>
    </r>
    <r>
      <rPr>
        <sz val="14"/>
        <color theme="1"/>
        <rFont val="Times New Roman"/>
        <charset val="134"/>
      </rPr>
      <t xml:space="preserve">
</t>
    </r>
  </si>
  <si>
    <r>
      <rPr>
        <sz val="22"/>
        <rFont val="方正小标宋简体"/>
        <charset val="134"/>
      </rPr>
      <t>新增血液系统类医疗服务价格项目</t>
    </r>
    <r>
      <rPr>
        <sz val="12"/>
        <rFont val="Times New Roman"/>
        <charset val="134"/>
      </rPr>
      <t xml:space="preserve">
</t>
    </r>
  </si>
  <si>
    <r>
      <rPr>
        <sz val="14"/>
        <rFont val="黑体"/>
        <charset val="134"/>
      </rPr>
      <t>服务产出</t>
    </r>
    <r>
      <rPr>
        <sz val="14"/>
        <rFont val="Times New Roman"/>
        <charset val="134"/>
      </rPr>
      <t xml:space="preserve"> </t>
    </r>
  </si>
  <si>
    <r>
      <rPr>
        <sz val="14"/>
        <rFont val="黑体"/>
        <charset val="134"/>
      </rPr>
      <t>价格构成</t>
    </r>
    <r>
      <rPr>
        <sz val="14"/>
        <rFont val="Times New Roman"/>
        <charset val="134"/>
      </rPr>
      <t xml:space="preserve"> </t>
    </r>
  </si>
  <si>
    <r>
      <rPr>
        <sz val="14"/>
        <rFont val="黑体"/>
        <charset val="134"/>
      </rPr>
      <t>加收项</t>
    </r>
    <r>
      <rPr>
        <sz val="14"/>
        <rFont val="Times New Roman"/>
        <charset val="134"/>
      </rPr>
      <t xml:space="preserve"> </t>
    </r>
  </si>
  <si>
    <r>
      <rPr>
        <sz val="14"/>
        <rFont val="黑体"/>
        <charset val="134"/>
      </rPr>
      <t>扩展项</t>
    </r>
    <r>
      <rPr>
        <sz val="14"/>
        <rFont val="Times New Roman"/>
        <charset val="134"/>
      </rPr>
      <t xml:space="preserve"> </t>
    </r>
  </si>
  <si>
    <r>
      <rPr>
        <sz val="14"/>
        <rFont val="黑体"/>
        <charset val="134"/>
      </rPr>
      <t>计价单位</t>
    </r>
    <r>
      <rPr>
        <sz val="14"/>
        <rFont val="Times New Roman"/>
        <charset val="134"/>
      </rPr>
      <t xml:space="preserve"> </t>
    </r>
  </si>
  <si>
    <r>
      <rPr>
        <sz val="14"/>
        <rFont val="黑体"/>
        <charset val="134"/>
      </rPr>
      <t>计价说明</t>
    </r>
    <r>
      <rPr>
        <sz val="14"/>
        <rFont val="Times New Roman"/>
        <charset val="134"/>
      </rPr>
      <t xml:space="preserve"> </t>
    </r>
  </si>
  <si>
    <r>
      <rPr>
        <sz val="14"/>
        <rFont val="黑体"/>
        <charset val="134"/>
      </rPr>
      <t>省级基准价</t>
    </r>
  </si>
  <si>
    <t>013108000010000</t>
  </si>
  <si>
    <t>骨髓采集费</t>
  </si>
  <si>
    <t>通过反复多次采集骨髓血用于提取干细胞。</t>
  </si>
  <si>
    <t>所定价格涵盖消毒、定位、穿刺、抽取骨髓血、抗凝、过滤、样本留取、封口、称重、处理用物等步骤所需的人力资源和基本物质资源消耗。</t>
  </si>
  <si>
    <r>
      <rPr>
        <sz val="10"/>
        <rFont val="Times New Roman"/>
        <charset val="134"/>
      </rPr>
      <t>“</t>
    </r>
    <r>
      <rPr>
        <sz val="10"/>
        <rFont val="宋体"/>
        <charset val="134"/>
      </rPr>
      <t>次</t>
    </r>
    <r>
      <rPr>
        <sz val="10"/>
        <rFont val="Times New Roman"/>
        <charset val="134"/>
      </rPr>
      <t>”</t>
    </r>
    <r>
      <rPr>
        <sz val="10"/>
        <rFont val="宋体"/>
        <charset val="134"/>
      </rPr>
      <t>指采集量</t>
    </r>
    <r>
      <rPr>
        <sz val="10"/>
        <rFont val="Times New Roman"/>
        <charset val="134"/>
      </rPr>
      <t>≤400ml</t>
    </r>
    <r>
      <rPr>
        <sz val="10"/>
        <rFont val="宋体"/>
        <charset val="134"/>
      </rPr>
      <t>，每增加</t>
    </r>
    <r>
      <rPr>
        <sz val="10"/>
        <rFont val="Times New Roman"/>
        <charset val="134"/>
      </rPr>
      <t>100ml</t>
    </r>
    <r>
      <rPr>
        <sz val="10"/>
        <rFont val="宋体"/>
        <charset val="134"/>
      </rPr>
      <t>加收</t>
    </r>
    <r>
      <rPr>
        <sz val="10"/>
        <rFont val="Times New Roman"/>
        <charset val="134"/>
      </rPr>
      <t>375</t>
    </r>
    <r>
      <rPr>
        <sz val="10"/>
        <rFont val="宋体"/>
        <charset val="134"/>
      </rPr>
      <t>元。</t>
    </r>
  </si>
  <si>
    <t>013108000020000</t>
  </si>
  <si>
    <t>血细胞单采费</t>
  </si>
  <si>
    <r>
      <rPr>
        <sz val="10"/>
        <rFont val="宋体"/>
        <charset val="134"/>
      </rPr>
      <t>对血液成分（如单个核细胞、白细胞、悬浮红细胞、血小板等）进行单采分离，获取</t>
    </r>
    <r>
      <rPr>
        <sz val="10"/>
        <rFont val="Times New Roman"/>
        <charset val="134"/>
      </rPr>
      <t>/</t>
    </r>
    <r>
      <rPr>
        <sz val="10"/>
        <rFont val="宋体"/>
        <charset val="134"/>
      </rPr>
      <t>去除目标成分。</t>
    </r>
  </si>
  <si>
    <t>所定价格涵盖穿刺、抽血、血细胞成分去除或分离、回输、处理用物等步骤所需的人力资源、设备运转成本与基本物质资源消耗。</t>
  </si>
  <si>
    <r>
      <rPr>
        <sz val="10"/>
        <rFont val="Times New Roman"/>
        <charset val="134"/>
      </rPr>
      <t>1.“</t>
    </r>
    <r>
      <rPr>
        <sz val="10"/>
        <rFont val="宋体"/>
        <charset val="134"/>
      </rPr>
      <t>次</t>
    </r>
    <r>
      <rPr>
        <sz val="10"/>
        <rFont val="Times New Roman"/>
        <charset val="134"/>
      </rPr>
      <t>”</t>
    </r>
    <r>
      <rPr>
        <sz val="10"/>
        <rFont val="宋体"/>
        <charset val="134"/>
      </rPr>
      <t>指循环量</t>
    </r>
    <r>
      <rPr>
        <sz val="10"/>
        <rFont val="Times New Roman"/>
        <charset val="134"/>
      </rPr>
      <t>≤2000ml</t>
    </r>
    <r>
      <rPr>
        <sz val="10"/>
        <rFont val="宋体"/>
        <charset val="134"/>
      </rPr>
      <t>，每增加</t>
    </r>
    <r>
      <rPr>
        <sz val="10"/>
        <rFont val="Times New Roman"/>
        <charset val="134"/>
      </rPr>
      <t>1000ml</t>
    </r>
    <r>
      <rPr>
        <sz val="10"/>
        <rFont val="宋体"/>
        <charset val="134"/>
      </rPr>
      <t>加收</t>
    </r>
    <r>
      <rPr>
        <sz val="10"/>
        <rFont val="Times New Roman"/>
        <charset val="134"/>
      </rPr>
      <t>300</t>
    </r>
    <r>
      <rPr>
        <sz val="10"/>
        <rFont val="宋体"/>
        <charset val="134"/>
      </rPr>
      <t>元。</t>
    </r>
    <r>
      <rPr>
        <sz val="10"/>
        <rFont val="Times New Roman"/>
        <charset val="134"/>
      </rPr>
      <t xml:space="preserve">
2.</t>
    </r>
    <r>
      <rPr>
        <sz val="10"/>
        <rFont val="宋体"/>
        <charset val="134"/>
      </rPr>
      <t>血浆置换、血浆吸附等相关项目按泌尿系统类立项指南项目收费。</t>
    </r>
  </si>
  <si>
    <t>013108000030000</t>
  </si>
  <si>
    <t>自体备血采集费</t>
  </si>
  <si>
    <t>通过采集备血者一定量的血液，用于备血者本人后续治疗。</t>
  </si>
  <si>
    <r>
      <rPr>
        <sz val="10"/>
        <rFont val="宋体"/>
        <charset val="134"/>
      </rPr>
      <t>所定价格涵盖审核、材料准备、消毒、穿刺、采血</t>
    </r>
    <r>
      <rPr>
        <sz val="10"/>
        <rFont val="Times New Roman"/>
        <charset val="134"/>
      </rPr>
      <t>/</t>
    </r>
    <r>
      <rPr>
        <sz val="10"/>
        <rFont val="宋体"/>
        <charset val="134"/>
      </rPr>
      <t>收集血、抗凝、过滤、装袋、称重、保存、处理用物等步骤所需的人力资源和基本物质资源消耗。</t>
    </r>
  </si>
  <si>
    <t>013108000040000</t>
  </si>
  <si>
    <t>干细胞成分去除费</t>
  </si>
  <si>
    <r>
      <rPr>
        <sz val="10"/>
        <rFont val="宋体"/>
        <charset val="134"/>
      </rPr>
      <t>对骨髓</t>
    </r>
    <r>
      <rPr>
        <sz val="10"/>
        <rFont val="Times New Roman"/>
        <charset val="134"/>
      </rPr>
      <t>/</t>
    </r>
    <r>
      <rPr>
        <sz val="10"/>
        <rFont val="宋体"/>
        <charset val="134"/>
      </rPr>
      <t>外周血</t>
    </r>
    <r>
      <rPr>
        <sz val="10"/>
        <rFont val="Times New Roman"/>
        <charset val="134"/>
      </rPr>
      <t>/</t>
    </r>
    <r>
      <rPr>
        <sz val="10"/>
        <rFont val="宋体"/>
        <charset val="134"/>
      </rPr>
      <t>脐带血等各种干细胞移植物中的特定成分（如红细胞、血浆或血浆中特定成分等）进行分离和去除。</t>
    </r>
  </si>
  <si>
    <t>所定价格涵盖准备、沉降、分离、再次混匀、封存、标记、处理用物等步骤所需的人力资源、设备运转成本与基本物质资源消耗。</t>
  </si>
  <si>
    <t>成分</t>
  </si>
  <si>
    <t>013108000050000</t>
  </si>
  <si>
    <t>干细胞分离制备费</t>
  </si>
  <si>
    <t>通过从骨髓、外周血、脐带血等来源中分离制备提取干细胞。</t>
  </si>
  <si>
    <t>所定价格涵盖准备、分离、提取干细胞、计数、装袋、封口、处理用物等步骤所需的人力资源、设备运转成本与基本物质资源消耗。</t>
  </si>
  <si>
    <t>袋</t>
  </si>
  <si>
    <r>
      <rPr>
        <sz val="10"/>
        <rFont val="Times New Roman"/>
        <charset val="134"/>
      </rPr>
      <t>200ml</t>
    </r>
    <r>
      <rPr>
        <sz val="10"/>
        <rFont val="宋体"/>
        <charset val="134"/>
      </rPr>
      <t>为一袋，不足一袋可按一袋收费。一次住院周期内不超过</t>
    </r>
    <r>
      <rPr>
        <sz val="10"/>
        <rFont val="Times New Roman"/>
        <charset val="134"/>
      </rPr>
      <t>4</t>
    </r>
    <r>
      <rPr>
        <sz val="10"/>
        <rFont val="宋体"/>
        <charset val="134"/>
      </rPr>
      <t>袋。</t>
    </r>
  </si>
  <si>
    <t>限血液系统疾病支付</t>
  </si>
  <si>
    <t>013108000060000</t>
  </si>
  <si>
    <t>干细胞冷冻费</t>
  </si>
  <si>
    <t>将制备后的干细胞进行冷冻。</t>
  </si>
  <si>
    <t>所定价格涵盖计数、转移至冷冻载体、冷冻、处理用物等步骤所需的人力资源、设备运转成本与基本物质资源消耗。</t>
  </si>
  <si>
    <t>013108000070000</t>
  </si>
  <si>
    <t>干细胞冷冻续存费</t>
  </si>
  <si>
    <t>将冷冻后的干细胞持续冻存。</t>
  </si>
  <si>
    <t>所定价格涵盖将冷冻后的干细胞持续冻存至解冻复苏前，或约定截止保存时间期间所需的人力资源、设备运转成本与基本物质资源消耗。</t>
  </si>
  <si>
    <r>
      <rPr>
        <sz val="10"/>
        <rFont val="宋体"/>
        <charset val="134"/>
      </rPr>
      <t>袋</t>
    </r>
    <r>
      <rPr>
        <sz val="10"/>
        <rFont val="Times New Roman"/>
        <charset val="134"/>
      </rPr>
      <t>•</t>
    </r>
    <r>
      <rPr>
        <sz val="10"/>
        <rFont val="宋体"/>
        <charset val="134"/>
      </rPr>
      <t>日</t>
    </r>
  </si>
  <si>
    <t>013108000080000</t>
  </si>
  <si>
    <t>干细胞回输费</t>
  </si>
  <si>
    <t>将干细胞重新输注到体内。</t>
  </si>
  <si>
    <t>所定价格涵盖准备、解冻、计数、输注、观察、处理用物等步骤所需的人力资源和基本物质资源消耗。</t>
  </si>
  <si>
    <t>013108000090000</t>
  </si>
  <si>
    <t>造血干细胞移植费</t>
  </si>
  <si>
    <t>通过植入健康的造血干细胞，改善造血功能异常。</t>
  </si>
  <si>
    <r>
      <rPr>
        <sz val="10"/>
        <rFont val="宋体"/>
        <charset val="134"/>
      </rPr>
      <t>所定价格涵盖移植方案制定、进入移植舱后相关准备、解冻、细胞回输</t>
    </r>
    <r>
      <rPr>
        <sz val="10"/>
        <rFont val="Times New Roman"/>
        <charset val="134"/>
      </rPr>
      <t>/</t>
    </r>
    <r>
      <rPr>
        <sz val="10"/>
        <rFont val="宋体"/>
        <charset val="134"/>
      </rPr>
      <t>注射、观察、效果评估、处理用物等步骤所需的人力资源和基本物质资源消耗。</t>
    </r>
  </si>
  <si>
    <r>
      <rPr>
        <sz val="10"/>
        <rFont val="Times New Roman"/>
        <charset val="134"/>
      </rPr>
      <t>1.</t>
    </r>
    <r>
      <rPr>
        <sz val="10"/>
        <rFont val="宋体"/>
        <charset val="134"/>
      </rPr>
      <t>不可与</t>
    </r>
    <r>
      <rPr>
        <sz val="10"/>
        <rFont val="Times New Roman"/>
        <charset val="134"/>
      </rPr>
      <t>“</t>
    </r>
    <r>
      <rPr>
        <sz val="10"/>
        <rFont val="宋体"/>
        <charset val="134"/>
      </rPr>
      <t>干细胞回输</t>
    </r>
    <r>
      <rPr>
        <sz val="10"/>
        <rFont val="Times New Roman"/>
        <charset val="134"/>
      </rPr>
      <t>”</t>
    </r>
    <r>
      <rPr>
        <sz val="10"/>
        <rFont val="宋体"/>
        <charset val="134"/>
      </rPr>
      <t>同时收取。</t>
    </r>
    <r>
      <rPr>
        <sz val="10"/>
        <rFont val="Times New Roman"/>
        <charset val="134"/>
      </rPr>
      <t xml:space="preserve">
2.</t>
    </r>
    <r>
      <rPr>
        <sz val="10"/>
        <rFont val="宋体"/>
        <charset val="134"/>
      </rPr>
      <t>每例患者住院周期内仅可收取</t>
    </r>
    <r>
      <rPr>
        <sz val="10"/>
        <rFont val="Times New Roman"/>
        <charset val="134"/>
      </rPr>
      <t>1</t>
    </r>
    <r>
      <rPr>
        <sz val="10"/>
        <rFont val="宋体"/>
        <charset val="134"/>
      </rPr>
      <t>次，不可按</t>
    </r>
    <r>
      <rPr>
        <sz val="10"/>
        <rFont val="Times New Roman"/>
        <charset val="134"/>
      </rPr>
      <t>“</t>
    </r>
    <r>
      <rPr>
        <sz val="10"/>
        <rFont val="宋体"/>
        <charset val="134"/>
      </rPr>
      <t>袋</t>
    </r>
    <r>
      <rPr>
        <sz val="10"/>
        <rFont val="Times New Roman"/>
        <charset val="134"/>
      </rPr>
      <t>”</t>
    </r>
    <r>
      <rPr>
        <sz val="10"/>
        <rFont val="宋体"/>
        <charset val="134"/>
      </rPr>
      <t>或</t>
    </r>
    <r>
      <rPr>
        <sz val="10"/>
        <rFont val="Times New Roman"/>
        <charset val="134"/>
      </rPr>
      <t>“</t>
    </r>
    <r>
      <rPr>
        <sz val="10"/>
        <rFont val="宋体"/>
        <charset val="134"/>
      </rPr>
      <t>毫升数</t>
    </r>
    <r>
      <rPr>
        <sz val="10"/>
        <rFont val="Times New Roman"/>
        <charset val="134"/>
      </rPr>
      <t>”</t>
    </r>
    <r>
      <rPr>
        <sz val="10"/>
        <rFont val="宋体"/>
        <charset val="134"/>
      </rPr>
      <t>收费。</t>
    </r>
  </si>
  <si>
    <t>013108000100000</t>
  </si>
  <si>
    <t>血液辐照费</t>
  </si>
  <si>
    <t>通过放射线对供血进行辐照处理。</t>
  </si>
  <si>
    <t>所定价格涵盖审核、血制品准备、照射、处理用物等步骤所需的人力资源、设备运转成本与基本物质资源消耗。</t>
  </si>
  <si>
    <r>
      <rPr>
        <sz val="10"/>
        <rFont val="Times New Roman"/>
        <charset val="134"/>
      </rPr>
      <t>1.“</t>
    </r>
    <r>
      <rPr>
        <sz val="10"/>
        <rFont val="宋体"/>
        <charset val="134"/>
      </rPr>
      <t>次</t>
    </r>
    <r>
      <rPr>
        <sz val="10"/>
        <rFont val="Times New Roman"/>
        <charset val="134"/>
      </rPr>
      <t>”</t>
    </r>
    <r>
      <rPr>
        <sz val="10"/>
        <rFont val="宋体"/>
        <charset val="134"/>
      </rPr>
      <t>指</t>
    </r>
    <r>
      <rPr>
        <sz val="10"/>
        <rFont val="Times New Roman"/>
        <charset val="134"/>
      </rPr>
      <t>“</t>
    </r>
    <r>
      <rPr>
        <sz val="10"/>
        <rFont val="宋体"/>
        <charset val="134"/>
      </rPr>
      <t>人</t>
    </r>
    <r>
      <rPr>
        <sz val="10"/>
        <rFont val="Times New Roman"/>
        <charset val="134"/>
      </rPr>
      <t>·</t>
    </r>
    <r>
      <rPr>
        <sz val="10"/>
        <rFont val="宋体"/>
        <charset val="134"/>
      </rPr>
      <t>次</t>
    </r>
    <r>
      <rPr>
        <sz val="10"/>
        <rFont val="Times New Roman"/>
        <charset val="134"/>
      </rPr>
      <t>”</t>
    </r>
    <r>
      <rPr>
        <sz val="10"/>
        <rFont val="宋体"/>
        <charset val="134"/>
      </rPr>
      <t>。</t>
    </r>
    <r>
      <rPr>
        <sz val="10"/>
        <rFont val="Times New Roman"/>
        <charset val="134"/>
      </rPr>
      <t xml:space="preserve">
2.</t>
    </r>
    <r>
      <rPr>
        <sz val="10"/>
        <rFont val="宋体"/>
        <charset val="134"/>
      </rPr>
      <t>医疗机构使用由血库、血站提供的辐照血时，不再另收血液辐照费。</t>
    </r>
  </si>
  <si>
    <t>013108000110000</t>
  </si>
  <si>
    <t>血液除滤费</t>
  </si>
  <si>
    <t>通过装置除滤供血中的白细胞等成分。</t>
  </si>
  <si>
    <t>所定价格涵盖审核、血制品准备、滤除、处理用物等步骤所需的人力资源和基本物质资源消耗。</t>
  </si>
  <si>
    <r>
      <rPr>
        <sz val="10"/>
        <rFont val="Times New Roman"/>
        <charset val="134"/>
      </rPr>
      <t>“</t>
    </r>
    <r>
      <rPr>
        <sz val="10"/>
        <rFont val="宋体"/>
        <charset val="134"/>
      </rPr>
      <t>次</t>
    </r>
    <r>
      <rPr>
        <sz val="10"/>
        <rFont val="Times New Roman"/>
        <charset val="134"/>
      </rPr>
      <t>”</t>
    </r>
    <r>
      <rPr>
        <sz val="10"/>
        <rFont val="宋体"/>
        <charset val="134"/>
      </rPr>
      <t>指</t>
    </r>
    <r>
      <rPr>
        <sz val="10"/>
        <rFont val="Times New Roman"/>
        <charset val="134"/>
      </rPr>
      <t>“</t>
    </r>
    <r>
      <rPr>
        <sz val="10"/>
        <rFont val="宋体"/>
        <charset val="134"/>
      </rPr>
      <t>人</t>
    </r>
    <r>
      <rPr>
        <sz val="10"/>
        <rFont val="Times New Roman"/>
        <charset val="134"/>
      </rPr>
      <t>·</t>
    </r>
    <r>
      <rPr>
        <sz val="10"/>
        <rFont val="宋体"/>
        <charset val="134"/>
      </rPr>
      <t>次</t>
    </r>
    <r>
      <rPr>
        <sz val="10"/>
        <rFont val="Times New Roman"/>
        <charset val="134"/>
      </rPr>
      <t>”</t>
    </r>
  </si>
  <si>
    <t>013108000120000</t>
  </si>
  <si>
    <t>术中自体血回输费</t>
  </si>
  <si>
    <t>通过设备收集术中患者失血，处理后回输到患者体内。</t>
  </si>
  <si>
    <t>所定价格涵盖失血回收、处理、回输、处理用物等步骤所需的人力资源、设备运转成本与基本物质资源消耗。</t>
  </si>
  <si>
    <t>013108000130000</t>
  </si>
  <si>
    <t>经照射自体血回输费</t>
  </si>
  <si>
    <t>通过光学技术照射等处理采集血，回输患者体内。</t>
  </si>
  <si>
    <t>所定价格涵盖消毒、采血、照射、输氧、回输、处理用物等步骤所需的人力资源、设备运转成本与基本物质资源消耗。</t>
  </si>
  <si>
    <t>013108000140000</t>
  </si>
  <si>
    <t>富血小板血浆制备费</t>
  </si>
  <si>
    <t>通过采集外周血，浓缩提取富血小板血浆，用于后续治疗。</t>
  </si>
  <si>
    <t>所定价格涵盖消毒、采血、分离、富集、保存、处理用物等步骤所需的人力资源和基本物质资源消耗。</t>
  </si>
  <si>
    <t>医学美容类医保不予支付</t>
  </si>
  <si>
    <t>013108000150000</t>
  </si>
  <si>
    <t>新生儿换血治疗费</t>
  </si>
  <si>
    <t>通过替换新鲜的血液，改善新生儿溶血或体内代谢产物异常等病症。</t>
  </si>
  <si>
    <r>
      <rPr>
        <sz val="10"/>
        <rFont val="宋体"/>
        <charset val="134"/>
      </rPr>
      <t>所定价格涵盖消毒、穿刺、置管、反复抽取</t>
    </r>
    <r>
      <rPr>
        <sz val="10"/>
        <rFont val="Times New Roman"/>
        <charset val="134"/>
      </rPr>
      <t>/</t>
    </r>
    <r>
      <rPr>
        <sz val="10"/>
        <rFont val="宋体"/>
        <charset val="134"/>
      </rPr>
      <t>推注、拔管、压迫止血、处理用物等步骤所需的人力资源和基本物质资源消耗。</t>
    </r>
  </si>
  <si>
    <r>
      <rPr>
        <sz val="10"/>
        <rFont val="宋体"/>
        <charset val="134"/>
      </rPr>
      <t>使用说明：</t>
    </r>
    <r>
      <rPr>
        <sz val="10"/>
        <rFont val="Times New Roman"/>
        <charset val="134"/>
      </rPr>
      <t xml:space="preserve">
1. </t>
    </r>
    <r>
      <rPr>
        <sz val="10"/>
        <rFont val="宋体"/>
        <charset val="134"/>
      </rPr>
      <t>本指南以血液系统治疗为重点，按照治疗方式的服务产出设立价格项目。</t>
    </r>
    <r>
      <rPr>
        <sz val="10"/>
        <rFont val="Times New Roman"/>
        <charset val="134"/>
      </rPr>
      <t xml:space="preserve">
2.</t>
    </r>
    <r>
      <rPr>
        <sz val="10"/>
        <rFont val="宋体"/>
        <charset val="134"/>
      </rPr>
      <t>根据《深化医疗服务价格改革试点方案》（医保发〔</t>
    </r>
    <r>
      <rPr>
        <sz val="10"/>
        <rFont val="Times New Roman"/>
        <charset val="134"/>
      </rPr>
      <t>2021</t>
    </r>
    <r>
      <rPr>
        <sz val="10"/>
        <rFont val="宋体"/>
        <charset val="134"/>
      </rPr>
      <t>〕</t>
    </r>
    <r>
      <rPr>
        <sz val="10"/>
        <rFont val="Times New Roman"/>
        <charset val="134"/>
      </rPr>
      <t>41</t>
    </r>
    <r>
      <rPr>
        <sz val="10"/>
        <rFont val="宋体"/>
        <charset val="134"/>
      </rPr>
      <t>号）</t>
    </r>
    <r>
      <rPr>
        <sz val="10"/>
        <rFont val="Times New Roman"/>
        <charset val="134"/>
      </rPr>
      <t>“</t>
    </r>
    <r>
      <rPr>
        <sz val="10"/>
        <rFont val="宋体"/>
        <charset val="134"/>
      </rPr>
      <t>厘清价格项目与临床诊疗技术规范、医疗机构成本要素、不同应用场景加收标准等的政策边界。分类整合现行价格项目，实现价格项目与操作步骤、诊疗部位等技术细节脱钩，增强现行价格项目对医疗技术和医疗活动改良创新的兼容性</t>
    </r>
    <r>
      <rPr>
        <sz val="10"/>
        <rFont val="Times New Roman"/>
        <charset val="134"/>
      </rPr>
      <t>”</t>
    </r>
    <r>
      <rPr>
        <sz val="10"/>
        <rFont val="宋体"/>
        <charset val="134"/>
      </rPr>
      <t>要求，服务产出相同的一类项目在操作层面存在差异，但在价格项目和定价水平层面具备合并同类项的条件，立项指南对此进行了合并。地方医保部门制定血液系统医疗服务项目价格时，要体现技术劳务价值，使收费水平覆盖绝大部分的差异化操作；立项指南所定价格属于政府指导价，为最高限价，下浮不限；同时，医疗机构、医务人员有关创新改良，可以采取</t>
    </r>
    <r>
      <rPr>
        <sz val="10"/>
        <rFont val="Times New Roman"/>
        <charset val="134"/>
      </rPr>
      <t>“</t>
    </r>
    <r>
      <rPr>
        <sz val="10"/>
        <rFont val="宋体"/>
        <charset val="134"/>
      </rPr>
      <t>现有项目兼容</t>
    </r>
    <r>
      <rPr>
        <sz val="10"/>
        <rFont val="Times New Roman"/>
        <charset val="134"/>
      </rPr>
      <t>”</t>
    </r>
    <r>
      <rPr>
        <sz val="10"/>
        <rFont val="宋体"/>
        <charset val="134"/>
      </rPr>
      <t>的方式简化处理，无需申报新增医疗服务价格项目，直接按照对应的项目执行即可。</t>
    </r>
    <r>
      <rPr>
        <sz val="10"/>
        <rFont val="Times New Roman"/>
        <charset val="134"/>
      </rPr>
      <t xml:space="preserve">
3.</t>
    </r>
    <r>
      <rPr>
        <sz val="10"/>
        <rFont val="宋体"/>
        <charset val="134"/>
      </rPr>
      <t>本指南所称的</t>
    </r>
    <r>
      <rPr>
        <sz val="10"/>
        <rFont val="Times New Roman"/>
        <charset val="134"/>
      </rPr>
      <t>“</t>
    </r>
    <r>
      <rPr>
        <sz val="10"/>
        <rFont val="宋体"/>
        <charset val="134"/>
      </rPr>
      <t>价格构成</t>
    </r>
    <r>
      <rPr>
        <sz val="10"/>
        <rFont val="Times New Roman"/>
        <charset val="134"/>
      </rPr>
      <t>”</t>
    </r>
    <r>
      <rPr>
        <sz val="10"/>
        <rFont val="宋体"/>
        <charset val="134"/>
      </rPr>
      <t>，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t>
    </r>
    <r>
      <rPr>
        <sz val="10"/>
        <rFont val="Times New Roman"/>
        <charset val="134"/>
      </rPr>
      <t>“</t>
    </r>
    <r>
      <rPr>
        <sz val="10"/>
        <rFont val="宋体"/>
        <charset val="134"/>
      </rPr>
      <t>设备投入</t>
    </r>
    <r>
      <rPr>
        <sz val="10"/>
        <rFont val="Times New Roman"/>
        <charset val="134"/>
      </rPr>
      <t>”</t>
    </r>
    <r>
      <rPr>
        <sz val="10"/>
        <rFont val="宋体"/>
        <charset val="134"/>
      </rPr>
      <t>包括但不限于操作设备、器械及固定资产投入。</t>
    </r>
    <r>
      <rPr>
        <sz val="10"/>
        <rFont val="Times New Roman"/>
        <charset val="134"/>
      </rPr>
      <t xml:space="preserve">
4.</t>
    </r>
    <r>
      <rPr>
        <sz val="10"/>
        <rFont val="宋体"/>
        <charset val="134"/>
      </rPr>
      <t>本指南所称的</t>
    </r>
    <r>
      <rPr>
        <sz val="10"/>
        <rFont val="Times New Roman"/>
        <charset val="134"/>
      </rPr>
      <t>“</t>
    </r>
    <r>
      <rPr>
        <sz val="10"/>
        <rFont val="宋体"/>
        <charset val="134"/>
      </rPr>
      <t>加收项</t>
    </r>
    <r>
      <rPr>
        <sz val="10"/>
        <rFont val="Times New Roman"/>
        <charset val="134"/>
      </rPr>
      <t>”</t>
    </r>
    <r>
      <rPr>
        <sz val="10"/>
        <rFont val="宋体"/>
        <charset val="134"/>
      </rPr>
      <t>，指同一项目以不同方式提供或在不同场景应用时，确有必要制定差异化收费标准而细分的一类子项，包括在原项目价格基础上增加或减少收费的情况，具体的加</t>
    </r>
    <r>
      <rPr>
        <sz val="10"/>
        <rFont val="Times New Roman"/>
        <charset val="134"/>
      </rPr>
      <t>/</t>
    </r>
    <r>
      <rPr>
        <sz val="10"/>
        <rFont val="宋体"/>
        <charset val="134"/>
      </rPr>
      <t>减收标准（加</t>
    </r>
    <r>
      <rPr>
        <sz val="10"/>
        <rFont val="Times New Roman"/>
        <charset val="134"/>
      </rPr>
      <t>/</t>
    </r>
    <r>
      <rPr>
        <sz val="10"/>
        <rFont val="宋体"/>
        <charset val="134"/>
      </rPr>
      <t>减收率或加</t>
    </r>
    <r>
      <rPr>
        <sz val="10"/>
        <rFont val="Times New Roman"/>
        <charset val="134"/>
      </rPr>
      <t>/</t>
    </r>
    <r>
      <rPr>
        <sz val="10"/>
        <rFont val="宋体"/>
        <charset val="134"/>
      </rPr>
      <t>减收金额）由各地依权限制定。实际应用中，同时涉及多个加收项的，以项目单价为基础计算各项的加</t>
    </r>
    <r>
      <rPr>
        <sz val="10"/>
        <rFont val="Times New Roman"/>
        <charset val="134"/>
      </rPr>
      <t>/</t>
    </r>
    <r>
      <rPr>
        <sz val="10"/>
        <rFont val="宋体"/>
        <charset val="134"/>
      </rPr>
      <t>减收水平后，求和得出加</t>
    </r>
    <r>
      <rPr>
        <sz val="10"/>
        <rFont val="Times New Roman"/>
        <charset val="134"/>
      </rPr>
      <t>/</t>
    </r>
    <r>
      <rPr>
        <sz val="10"/>
        <rFont val="宋体"/>
        <charset val="134"/>
      </rPr>
      <t>减收金额。</t>
    </r>
    <r>
      <rPr>
        <sz val="10"/>
        <rFont val="Times New Roman"/>
        <charset val="134"/>
      </rPr>
      <t xml:space="preserve">
5.</t>
    </r>
    <r>
      <rPr>
        <sz val="10"/>
        <rFont val="宋体"/>
        <charset val="134"/>
      </rPr>
      <t>本指南所称的</t>
    </r>
    <r>
      <rPr>
        <sz val="10"/>
        <rFont val="Times New Roman"/>
        <charset val="134"/>
      </rPr>
      <t>“</t>
    </r>
    <r>
      <rPr>
        <sz val="10"/>
        <rFont val="宋体"/>
        <charset val="134"/>
      </rPr>
      <t>扩展项</t>
    </r>
    <r>
      <rPr>
        <sz val="10"/>
        <rFont val="Times New Roman"/>
        <charset val="134"/>
      </rPr>
      <t>”</t>
    </r>
    <r>
      <rPr>
        <sz val="10"/>
        <rFont val="宋体"/>
        <charset val="134"/>
      </rPr>
      <t>，指同一项目下以不同方式提供或在不同场景应用时，只扩展价格项目适用范围、不额外加价的一类子项，子项的价格按主项目执行。</t>
    </r>
    <r>
      <rPr>
        <sz val="10"/>
        <rFont val="Times New Roman"/>
        <charset val="134"/>
      </rPr>
      <t xml:space="preserve">
6. </t>
    </r>
    <r>
      <rPr>
        <sz val="10"/>
        <rFont val="宋体"/>
        <charset val="134"/>
      </rPr>
      <t>本指南所称</t>
    </r>
    <r>
      <rPr>
        <sz val="10"/>
        <rFont val="Times New Roman"/>
        <charset val="134"/>
      </rPr>
      <t>“</t>
    </r>
    <r>
      <rPr>
        <sz val="10"/>
        <rFont val="宋体"/>
        <charset val="134"/>
      </rPr>
      <t>基本物质资源消耗</t>
    </r>
    <r>
      <rPr>
        <sz val="10"/>
        <rFont val="Times New Roman"/>
        <charset val="134"/>
      </rPr>
      <t>”</t>
    </r>
    <r>
      <rPr>
        <sz val="10"/>
        <rFont val="宋体"/>
        <charset val="134"/>
      </rPr>
      <t>，指原则上限于不应或不必要与医疗服务项目分割的易耗品，包括但不限于各类消毒用品、储存用品、清洁用品、个人防护用品、标签、垃圾处理用品、腕带、病历纸张、冲洗液、润滑剂、滑石粉、一般物理检查器具、治疗巾（单）、棉球、棉签、纱布（垫）、治疗护理盘（包）、普通注射器、护（尿）垫、中单、冲洗工具、备皮工具、灌注器、输液贴、辅助试剂及辅料、包裹单（袋）、软件的版权、开发、购买等。基本物质资源消耗成本计入项目价格，不另行收费。除基本物质资源消耗以外的其他耗材，按照实际采购价格零差率销售。</t>
    </r>
    <r>
      <rPr>
        <sz val="10"/>
        <rFont val="Times New Roman"/>
        <charset val="134"/>
      </rPr>
      <t xml:space="preserve">
7.</t>
    </r>
    <r>
      <rPr>
        <sz val="10"/>
        <rFont val="宋体"/>
        <charset val="134"/>
      </rPr>
      <t>考虑到免疫细胞相关治疗目前尚属于临床试验阶段，待国家卫生健康主管部门批准开展后增设项目。</t>
    </r>
    <r>
      <rPr>
        <sz val="10"/>
        <rFont val="Times New Roman"/>
        <charset val="134"/>
      </rPr>
      <t xml:space="preserve">
8.</t>
    </r>
    <r>
      <rPr>
        <sz val="10"/>
        <rFont val="宋体"/>
        <charset val="134"/>
      </rPr>
      <t>本指南中的计价单位</t>
    </r>
    <r>
      <rPr>
        <sz val="10"/>
        <rFont val="Times New Roman"/>
        <charset val="134"/>
      </rPr>
      <t>“</t>
    </r>
    <r>
      <rPr>
        <sz val="10"/>
        <rFont val="宋体"/>
        <charset val="134"/>
      </rPr>
      <t>袋</t>
    </r>
    <r>
      <rPr>
        <sz val="10"/>
        <rFont val="Times New Roman"/>
        <charset val="134"/>
      </rPr>
      <t>”</t>
    </r>
    <r>
      <rPr>
        <sz val="10"/>
        <rFont val="宋体"/>
        <charset val="134"/>
      </rPr>
      <t>指单一包装，不涉及具体毫升数。</t>
    </r>
    <r>
      <rPr>
        <sz val="10"/>
        <rFont val="Times New Roman"/>
        <charset val="134"/>
      </rPr>
      <t xml:space="preserve">
9.</t>
    </r>
    <r>
      <rPr>
        <sz val="10"/>
        <rFont val="宋体"/>
        <charset val="134"/>
      </rPr>
      <t>血浆置换、血浆吸附等相关项目按泌尿系统类立项指南项目收费。</t>
    </r>
    <r>
      <rPr>
        <sz val="10"/>
        <rFont val="Times New Roman"/>
        <charset val="134"/>
      </rPr>
      <t xml:space="preserve">
10. </t>
    </r>
    <r>
      <rPr>
        <sz val="10"/>
        <rFont val="宋体"/>
        <charset val="134"/>
      </rPr>
      <t>本指南中涉及</t>
    </r>
    <r>
      <rPr>
        <sz val="10"/>
        <rFont val="Times New Roman"/>
        <charset val="134"/>
      </rPr>
      <t>“</t>
    </r>
    <r>
      <rPr>
        <sz val="10"/>
        <rFont val="宋体"/>
        <charset val="134"/>
      </rPr>
      <t>包括</t>
    </r>
    <r>
      <rPr>
        <sz val="10"/>
        <rFont val="Times New Roman"/>
        <charset val="134"/>
      </rPr>
      <t>……”“……</t>
    </r>
    <r>
      <rPr>
        <sz val="10"/>
        <rFont val="宋体"/>
        <charset val="134"/>
      </rPr>
      <t>等</t>
    </r>
    <r>
      <rPr>
        <sz val="10"/>
        <rFont val="Times New Roman"/>
        <charset val="134"/>
      </rPr>
      <t>”</t>
    </r>
    <r>
      <rPr>
        <sz val="10"/>
        <rFont val="宋体"/>
        <charset val="134"/>
      </rPr>
      <t>的，属于开放型表述，所指对象不仅局限于表述中列明的事项，也包括未列明的同类事项。</t>
    </r>
    <r>
      <rPr>
        <sz val="10"/>
        <rFont val="Times New Roman"/>
        <charset val="134"/>
      </rPr>
      <t xml:space="preserve">
</t>
    </r>
  </si>
  <si>
    <r>
      <rPr>
        <sz val="22"/>
        <rFont val="方正小标宋简体"/>
        <charset val="134"/>
      </rPr>
      <t>新增眼科类医疗服务价格项目</t>
    </r>
  </si>
  <si>
    <r>
      <rPr>
        <b/>
        <sz val="16"/>
        <rFont val="楷体"/>
        <charset val="134"/>
      </rPr>
      <t>临床诊查类项目</t>
    </r>
  </si>
  <si>
    <t>012403000010000</t>
  </si>
  <si>
    <t>视力检查费（普通）</t>
  </si>
  <si>
    <t>通过远视力、近视力、光机能（包括光感及光定位）、伪盲检查等多种方式对视力进行检查。</t>
  </si>
  <si>
    <t>所定价格涵盖眼部遮盖、检查、记录、出具结果报告等步骤所需的人力资源和基本物质资源消耗。</t>
  </si>
  <si>
    <t>012403000020000</t>
  </si>
  <si>
    <t>视力检查费（特殊）</t>
  </si>
  <si>
    <t>通过各种特殊方式对视力进行检查。</t>
  </si>
  <si>
    <t>所定价格涵盖设备准备、检查、记录、出具结果报告等步骤所需的人力资源和基本物质资源消耗。</t>
  </si>
  <si>
    <r>
      <rPr>
        <sz val="10"/>
        <rFont val="Times New Roman"/>
        <charset val="134"/>
      </rPr>
      <t>1.“</t>
    </r>
    <r>
      <rPr>
        <sz val="10"/>
        <rFont val="宋体"/>
        <charset val="134"/>
      </rPr>
      <t>特殊方式</t>
    </r>
    <r>
      <rPr>
        <sz val="10"/>
        <rFont val="Times New Roman"/>
        <charset val="134"/>
      </rPr>
      <t>”</t>
    </r>
    <r>
      <rPr>
        <sz val="10"/>
        <rFont val="宋体"/>
        <charset val="134"/>
      </rPr>
      <t>是指应用图形视力表、点视力表、条栅视力卡、视动性眼球震颤设备的方式进行视力检查。</t>
    </r>
    <r>
      <rPr>
        <sz val="10"/>
        <rFont val="Times New Roman"/>
        <charset val="134"/>
      </rPr>
      <t xml:space="preserve">
2.</t>
    </r>
    <r>
      <rPr>
        <sz val="10"/>
        <rFont val="宋体"/>
        <charset val="134"/>
      </rPr>
      <t>阿姆斯勒</t>
    </r>
    <r>
      <rPr>
        <sz val="10"/>
        <rFont val="Times New Roman"/>
        <charset val="134"/>
      </rPr>
      <t>(Amsler)</t>
    </r>
    <r>
      <rPr>
        <sz val="10"/>
        <rFont val="宋体"/>
        <charset val="134"/>
      </rPr>
      <t>表检查按此项目收费。</t>
    </r>
  </si>
  <si>
    <t>012403000030000</t>
  </si>
  <si>
    <t>散瞳验光费</t>
  </si>
  <si>
    <t>通过散瞳、电脑、检影等不同方式测量眼睛的屈光状态。</t>
  </si>
  <si>
    <t>所定价格涵盖散瞳、电脑及人工测视力、测瞳距、确定屈光度数、记录、出具结果报告等步骤所需的人力资源和基本物质资源消耗。</t>
  </si>
  <si>
    <t>012403000030001</t>
  </si>
  <si>
    <t>散瞳验光费-儿童（加收）</t>
  </si>
  <si>
    <t>012403000040000</t>
  </si>
  <si>
    <t>显然验光费</t>
  </si>
  <si>
    <t>通过反复插试镜片，确定矫正视力度数。</t>
  </si>
  <si>
    <t>所定价格涵盖戴试镜架、插试镜片、调整度数、记录、出具结果报告等步骤所需的人力资源和基本物质资源消耗。</t>
  </si>
  <si>
    <t>012403000040001</t>
  </si>
  <si>
    <t>显然验光费-儿童（加收）</t>
  </si>
  <si>
    <t>012403000050000</t>
  </si>
  <si>
    <t>眼压检查费</t>
  </si>
  <si>
    <t>通过接触或非接触方式进行眼压测量。</t>
  </si>
  <si>
    <t>所定价格涵盖检查、测量、记录、出具结果报告等步骤所需的人力资源和基本物质资源消耗。</t>
  </si>
  <si>
    <r>
      <rPr>
        <sz val="10"/>
        <rFont val="宋体"/>
        <charset val="134"/>
      </rPr>
      <t>眼压日曲线描记按照眼压检查实际开展次数收费。地方医保部门根据日均开展次数设置日均费用封顶线。</t>
    </r>
    <r>
      <rPr>
        <sz val="10"/>
        <rFont val="Times New Roman"/>
        <charset val="134"/>
      </rPr>
      <t>(</t>
    </r>
    <r>
      <rPr>
        <sz val="10"/>
        <rFont val="宋体"/>
        <charset val="134"/>
      </rPr>
      <t>眼压曲线描记每日单侧收费不超过</t>
    </r>
    <r>
      <rPr>
        <sz val="10"/>
        <rFont val="Times New Roman"/>
        <charset val="134"/>
      </rPr>
      <t>4</t>
    </r>
    <r>
      <rPr>
        <sz val="10"/>
        <rFont val="宋体"/>
        <charset val="134"/>
      </rPr>
      <t>个计价单位）</t>
    </r>
  </si>
  <si>
    <t>012403000060000</t>
  </si>
  <si>
    <r>
      <rPr>
        <sz val="10"/>
        <rFont val="宋体"/>
        <charset val="134"/>
      </rPr>
      <t>眼压检查费</t>
    </r>
    <r>
      <rPr>
        <sz val="10"/>
        <rFont val="Times New Roman"/>
        <charset val="134"/>
      </rPr>
      <t xml:space="preserve">
</t>
    </r>
    <r>
      <rPr>
        <sz val="10"/>
        <rFont val="宋体"/>
        <charset val="134"/>
      </rPr>
      <t>（青光眼激发）</t>
    </r>
  </si>
  <si>
    <t>指通过各种方式激发眼压升高后进行眼压测量。</t>
  </si>
  <si>
    <t>所定价格涵盖试验准备、眼压测量、诱导、再次测量、记录、出具结果报告等步骤所需的人力资源和基本物质资源消耗。</t>
  </si>
  <si>
    <t>不得与眼压检查费同时收取。</t>
  </si>
  <si>
    <t>012403000060001</t>
  </si>
  <si>
    <t>眼压检查费（青光眼激发）-饮水试验（加收）</t>
  </si>
  <si>
    <r>
      <rPr>
        <sz val="10"/>
        <rFont val="Times New Roman"/>
        <charset val="134"/>
      </rPr>
      <t>01</t>
    </r>
    <r>
      <rPr>
        <sz val="10"/>
        <rFont val="宋体"/>
        <charset val="134"/>
      </rPr>
      <t>饮水试验</t>
    </r>
  </si>
  <si>
    <t>012403000070000</t>
  </si>
  <si>
    <t>色觉检查费</t>
  </si>
  <si>
    <t>通过不同方式检查色弱、色盲情况。</t>
  </si>
  <si>
    <t>所定价格涵盖检查、记录、出具结果报告等步骤所需的人力资源和基本物质资源消耗。</t>
  </si>
  <si>
    <t>012403000080000</t>
  </si>
  <si>
    <t>视野检查费</t>
  </si>
  <si>
    <t>通过各种方式对视野进行评估。</t>
  </si>
  <si>
    <t>所定价格涵盖应用视野检查设备、记录、出具结果报告等步骤所需的人力资源和基本物质资源消耗。</t>
  </si>
  <si>
    <t>012403000090000</t>
  </si>
  <si>
    <t>泪液分泌功能测定费</t>
  </si>
  <si>
    <t>通过各种方式对泪液分泌功能进行测定。</t>
  </si>
  <si>
    <t>所定价格涵盖放置纸条、测定滤纸浸湿长度、记录并分析结果等步骤所需的人力资源和基本物质资源消耗。</t>
  </si>
  <si>
    <t>012403000100000</t>
  </si>
  <si>
    <t>泪膜分析测定费</t>
  </si>
  <si>
    <t>通过各种方式对泪膜进行分析测定。</t>
  </si>
  <si>
    <t>所定价格涵盖设备准备、检查、记录、分析、出具结果报告等步骤所需的人力资源和基本物质资源消耗。</t>
  </si>
  <si>
    <t>012403000110000</t>
  </si>
  <si>
    <t>复视检查费</t>
  </si>
  <si>
    <t>通过各种方式对复视情况进行检查。</t>
  </si>
  <si>
    <t>012403000110001</t>
  </si>
  <si>
    <t>复视检查费-儿童（加收）</t>
  </si>
  <si>
    <t>012403000120000</t>
  </si>
  <si>
    <t>斜视度测定费</t>
  </si>
  <si>
    <t>通过各种方式测定斜视度数。</t>
  </si>
  <si>
    <t>012403000120001</t>
  </si>
  <si>
    <t>斜视度测定费-儿童（加收）</t>
  </si>
  <si>
    <t>012403000130000</t>
  </si>
  <si>
    <t>角膜地形图检查费</t>
  </si>
  <si>
    <t>通过各种方式或设备检测角膜形态。</t>
  </si>
  <si>
    <t>所定价格涵盖设备准备、扫描、记录、分析、出具结果报告等步骤所需的人力资源和基本物质资源消耗。</t>
  </si>
  <si>
    <t>012403000140000</t>
  </si>
  <si>
    <t>角膜曲率测量费</t>
  </si>
  <si>
    <t>通过各种方式或设备测量角膜曲率。</t>
  </si>
  <si>
    <t>所定价格涵盖设备准备、测量、记录、分析、出具结果报告等步骤所需的人力资源和基本物质资源消耗。</t>
  </si>
  <si>
    <t>012403000150000</t>
  </si>
  <si>
    <r>
      <rPr>
        <sz val="10"/>
        <rFont val="宋体"/>
        <charset val="134"/>
      </rPr>
      <t>角膜</t>
    </r>
    <r>
      <rPr>
        <sz val="10"/>
        <rFont val="Times New Roman"/>
        <charset val="134"/>
      </rPr>
      <t>/</t>
    </r>
    <r>
      <rPr>
        <sz val="10"/>
        <rFont val="宋体"/>
        <charset val="134"/>
      </rPr>
      <t>结膜取样费</t>
    </r>
  </si>
  <si>
    <t>通过各种方式获取角膜、结膜标本。</t>
  </si>
  <si>
    <t>所定价格涵盖取样、送检、处理用物等步骤所需的人力资源和基本物质资源消耗。</t>
  </si>
  <si>
    <t>角膜、结膜分别获取标本可分别计价。</t>
  </si>
  <si>
    <t>012403000160000</t>
  </si>
  <si>
    <t>眼活体细胞检查费</t>
  </si>
  <si>
    <t>通过各种设备观察眼部细胞。</t>
  </si>
  <si>
    <t>012403000170000</t>
  </si>
  <si>
    <t>牵拉试验费</t>
  </si>
  <si>
    <t>通过牵拉角膜缘外结膜，判断眼球运动、主动肌收缩力量和复视情况。</t>
  </si>
  <si>
    <t>所定价格涵盖牵拉、观察分析、记录、分析、出具结果报告等步骤所需的人力资源和基本物质资源消耗。</t>
  </si>
  <si>
    <t>012403000170001</t>
  </si>
  <si>
    <t>牵拉试验费-儿童（加收）</t>
  </si>
  <si>
    <t>012403000180000</t>
  </si>
  <si>
    <t>上睑下垂检查费</t>
  </si>
  <si>
    <t>通过各种方式判断上睑下垂情况。</t>
  </si>
  <si>
    <t>所定价格涵盖准备、测量、记录、分析、出具结果报告以及必要时滴药等步骤所需的人力资源和基本物质资源消耗。</t>
  </si>
  <si>
    <t>012403000190000</t>
  </si>
  <si>
    <t>双眼视觉功能检查费</t>
  </si>
  <si>
    <t>通过人工或设备，评估聚散功能、调节功能和立体视觉。</t>
  </si>
  <si>
    <t>所定价格涵盖设备准备、调节、检查、记录、分析、出具结果报告等步骤所需的人力资源和基本物质资源消耗。</t>
  </si>
  <si>
    <t>012403000190001</t>
  </si>
  <si>
    <t>双眼视觉功能检查费-儿童（加收）</t>
  </si>
  <si>
    <t>012403000200000</t>
  </si>
  <si>
    <t>眼部照相费</t>
  </si>
  <si>
    <t>通过照相机对眼部外观、眼位、眼球运动、眼内结构进行照相。</t>
  </si>
  <si>
    <t>所定价格涵盖设备准备、照相、记录、出具结果报告及必要时散瞳等步骤所需的人力资源和基本物质资源消耗。</t>
  </si>
  <si>
    <r>
      <rPr>
        <sz val="10"/>
        <rFont val="Times New Roman"/>
        <charset val="134"/>
      </rPr>
      <t>1.</t>
    </r>
    <r>
      <rPr>
        <sz val="10"/>
        <rFont val="宋体"/>
        <charset val="134"/>
      </rPr>
      <t>睑板腺、眼前节、眼底可分别计价。</t>
    </r>
    <r>
      <rPr>
        <sz val="10"/>
        <rFont val="Times New Roman"/>
        <charset val="134"/>
      </rPr>
      <t xml:space="preserve">
2.</t>
    </r>
    <r>
      <rPr>
        <sz val="10"/>
        <rFont val="宋体"/>
        <charset val="134"/>
      </rPr>
      <t>婴幼儿指</t>
    </r>
    <r>
      <rPr>
        <sz val="10"/>
        <rFont val="Times New Roman"/>
        <charset val="134"/>
      </rPr>
      <t>0-3</t>
    </r>
    <r>
      <rPr>
        <sz val="10"/>
        <rFont val="宋体"/>
        <charset val="134"/>
      </rPr>
      <t>周岁。</t>
    </r>
  </si>
  <si>
    <t>012403000200001</t>
  </si>
  <si>
    <t>眼部照相费-婴幼儿视网膜病变检查（加收）</t>
  </si>
  <si>
    <r>
      <rPr>
        <sz val="10"/>
        <rFont val="Times New Roman"/>
        <charset val="134"/>
      </rPr>
      <t>01</t>
    </r>
    <r>
      <rPr>
        <sz val="10"/>
        <rFont val="宋体"/>
        <charset val="134"/>
      </rPr>
      <t>婴幼儿视网膜病变检查</t>
    </r>
  </si>
  <si>
    <t>012403000200100</t>
  </si>
  <si>
    <t>眼部照相费-视盘立体照相（扩展）</t>
  </si>
  <si>
    <r>
      <rPr>
        <sz val="10"/>
        <rFont val="Times New Roman"/>
        <charset val="134"/>
      </rPr>
      <t>01</t>
    </r>
    <r>
      <rPr>
        <sz val="10"/>
        <rFont val="宋体"/>
        <charset val="134"/>
      </rPr>
      <t>视盘立体照相</t>
    </r>
  </si>
  <si>
    <t>012403000200200</t>
  </si>
  <si>
    <t>眼部照相费-眼底自发荧光检查（扩展）</t>
  </si>
  <si>
    <r>
      <rPr>
        <sz val="10"/>
        <rFont val="Times New Roman"/>
        <charset val="134"/>
      </rPr>
      <t>02</t>
    </r>
    <r>
      <rPr>
        <sz val="10"/>
        <rFont val="宋体"/>
        <charset val="134"/>
      </rPr>
      <t>眼底自发荧光检查</t>
    </r>
  </si>
  <si>
    <t>012403000210000</t>
  </si>
  <si>
    <t>眼底镜检查费</t>
  </si>
  <si>
    <t>通过眼底镜观察眼底结构。</t>
  </si>
  <si>
    <t>所定价格涵盖设备准备、观察、记录、出具结果报告等步骤所需的人力资源与基本物质资源消耗。</t>
  </si>
  <si>
    <t>012403000220000</t>
  </si>
  <si>
    <t>眼底血管造影费</t>
  </si>
  <si>
    <t>通过设备获得造影后的眼底血管图像。</t>
  </si>
  <si>
    <t>所定价格涵盖散瞳、注射、拍照、记录、出具结果报告等步骤所需的人力资源和基本物质资源消耗。</t>
  </si>
  <si>
    <t>012403000220100</t>
  </si>
  <si>
    <t>眼底血管造影费-脉络膜血管造影费（扩展）</t>
  </si>
  <si>
    <r>
      <rPr>
        <sz val="10"/>
        <rFont val="Times New Roman"/>
        <charset val="134"/>
      </rPr>
      <t>01</t>
    </r>
    <r>
      <rPr>
        <sz val="10"/>
        <rFont val="宋体"/>
        <charset val="134"/>
      </rPr>
      <t>脉络膜血管造影费</t>
    </r>
  </si>
  <si>
    <t>012403000230000</t>
  </si>
  <si>
    <t>眼部电生理检查费</t>
  </si>
  <si>
    <t>通过电生理设备检查视网膜和视神经功能。</t>
  </si>
  <si>
    <t>所定价格涵盖清洁皮肤、放置电极、刺激、采集数据、记录、出具结果报告等步骤所需的人力资源和基本物质资源消耗。</t>
  </si>
  <si>
    <r>
      <rPr>
        <sz val="10"/>
        <rFont val="Times New Roman"/>
        <charset val="134"/>
      </rPr>
      <t>1.</t>
    </r>
    <r>
      <rPr>
        <sz val="10"/>
        <rFont val="宋体"/>
        <charset val="134"/>
      </rPr>
      <t>图形视网膜电流图（</t>
    </r>
    <r>
      <rPr>
        <sz val="10"/>
        <rFont val="Times New Roman"/>
        <charset val="134"/>
      </rPr>
      <t>P-ERG</t>
    </r>
    <r>
      <rPr>
        <sz val="10"/>
        <rFont val="宋体"/>
        <charset val="134"/>
      </rPr>
      <t>）、多焦视网膜电图（</t>
    </r>
    <r>
      <rPr>
        <sz val="10"/>
        <rFont val="Times New Roman"/>
        <charset val="134"/>
      </rPr>
      <t>mf-ERG</t>
    </r>
    <r>
      <rPr>
        <sz val="10"/>
        <rFont val="宋体"/>
        <charset val="134"/>
      </rPr>
      <t>）、闪光视网膜电流图</t>
    </r>
    <r>
      <rPr>
        <sz val="10"/>
        <rFont val="Times New Roman"/>
        <charset val="134"/>
      </rPr>
      <t>(F-ERG)</t>
    </r>
    <r>
      <rPr>
        <sz val="10"/>
        <rFont val="宋体"/>
        <charset val="134"/>
      </rPr>
      <t>、眼电图（</t>
    </r>
    <r>
      <rPr>
        <sz val="10"/>
        <rFont val="Times New Roman"/>
        <charset val="134"/>
      </rPr>
      <t>EOG</t>
    </r>
    <r>
      <rPr>
        <sz val="10"/>
        <rFont val="宋体"/>
        <charset val="134"/>
      </rPr>
      <t>）、诱发电位（</t>
    </r>
    <r>
      <rPr>
        <sz val="10"/>
        <rFont val="Times New Roman"/>
        <charset val="134"/>
      </rPr>
      <t>VEP</t>
    </r>
    <r>
      <rPr>
        <sz val="10"/>
        <rFont val="宋体"/>
        <charset val="134"/>
      </rPr>
      <t>）分别计价。</t>
    </r>
    <r>
      <rPr>
        <sz val="10"/>
        <rFont val="Times New Roman"/>
        <charset val="134"/>
      </rPr>
      <t xml:space="preserve">
2.</t>
    </r>
    <r>
      <rPr>
        <sz val="10"/>
        <rFont val="宋体"/>
        <charset val="134"/>
      </rPr>
      <t>单侧检查收费最多不超过三次。</t>
    </r>
  </si>
  <si>
    <t>012403000240000</t>
  </si>
  <si>
    <t>眼球突出度测量费</t>
  </si>
  <si>
    <t>通过各种方式测量眼球突出度。</t>
  </si>
  <si>
    <t>所定价格涵盖设备准备、观察测量、记录、出具结果报告等步骤所需的人力资源和基本物质资源消耗。</t>
  </si>
  <si>
    <t>012403000250000</t>
  </si>
  <si>
    <t>眼外肌功能检查费</t>
  </si>
  <si>
    <t>通过分析眼球运动轨迹，评估眼外肌功能。</t>
  </si>
  <si>
    <t>所定价格涵盖移动光源、观察、记录、出具结果报告所需的人力资源和基本物质资源消耗。</t>
  </si>
  <si>
    <t>012403000250001</t>
  </si>
  <si>
    <t>眼外肌功能检查费-儿童（加收）</t>
  </si>
  <si>
    <t>012403000260000</t>
  </si>
  <si>
    <t>眼像差检查费</t>
  </si>
  <si>
    <t>应用各种检查仪器分析视觉质量。</t>
  </si>
  <si>
    <t>所定价格涵盖设备准备、检查测定、记录、分析、出具结果报告等步骤所需的人力资源和基本物质资源消耗。</t>
  </si>
  <si>
    <t>012403000270000</t>
  </si>
  <si>
    <t>眼轴测量费</t>
  </si>
  <si>
    <t>应用各种检查仪器测定眼轴。</t>
  </si>
  <si>
    <t>所定价格涵盖消毒、设备准备、测量、重复多次、记录、分析、出具结果报告等步骤所需的人力资源和基本物质资源消耗。</t>
  </si>
  <si>
    <t>012403000280000</t>
  </si>
  <si>
    <t>眼震电图费</t>
  </si>
  <si>
    <t>通过各种方式评估眼球运动功能和平衡机制。</t>
  </si>
  <si>
    <t>所定价格涵盖放置电极、检查、记录、分析、出具结果报告等步骤所需的人力资源和基本物质资源消耗。</t>
  </si>
  <si>
    <t>012403000290000</t>
  </si>
  <si>
    <t>代偿头位测定费</t>
  </si>
  <si>
    <t>通过各种方式检查头部偏斜情况。</t>
  </si>
  <si>
    <t>所定价格涵盖摆位、设备准备、调整头位、记录、分析、出具结果报告等步骤所需的人力资源和基本物质资源消耗。</t>
  </si>
  <si>
    <t>012403000290001</t>
  </si>
  <si>
    <t>代偿头位测定费-儿童（加收）</t>
  </si>
  <si>
    <t>012403000300000</t>
  </si>
  <si>
    <t>房角镜检查费</t>
  </si>
  <si>
    <t>利用房角镜进行各类检查。</t>
  </si>
  <si>
    <t>所定价格涵盖摆位、设备准备、检查、记录、分析、出具结果报告等步骤所需的人力资源和基本物质资源消耗。</t>
  </si>
  <si>
    <t>012403000310000</t>
  </si>
  <si>
    <t>裂隙灯检查费</t>
  </si>
  <si>
    <t>通过应用裂隙灯显微镜进行各类检查。</t>
  </si>
  <si>
    <t>所定价格涵盖摆位、设备准备、测试、记录、分析、出具结果报告等步骤所需的人力资源和基本物质资源消耗。</t>
  </si>
  <si>
    <t>012403000320000</t>
  </si>
  <si>
    <t>眼部超声生物显微镜检查费</t>
  </si>
  <si>
    <r>
      <rPr>
        <sz val="10"/>
        <rFont val="宋体"/>
        <charset val="134"/>
      </rPr>
      <t>利用超声生物显微镜（</t>
    </r>
    <r>
      <rPr>
        <sz val="10"/>
        <rFont val="Times New Roman"/>
        <charset val="134"/>
      </rPr>
      <t>UBM</t>
    </r>
    <r>
      <rPr>
        <sz val="10"/>
        <rFont val="宋体"/>
        <charset val="134"/>
      </rPr>
      <t>）检查眼内结构。</t>
    </r>
  </si>
  <si>
    <t>所定价格涵盖设备准备、探头检查、图像采集存储、记录、分析、出具结果报告等步骤所需的人力资源和基本物质资源消耗。</t>
  </si>
  <si>
    <t>012403000330000</t>
  </si>
  <si>
    <t>眼部相干光断层扫描费</t>
  </si>
  <si>
    <t>通过相干光断层扫描设备对眼部进行扫描，辅助进行眼部疾病的鉴别和诊断。</t>
  </si>
  <si>
    <t>眼底、眼前节、眼底血管可分别计价。</t>
  </si>
  <si>
    <t>非手术治疗类项目</t>
  </si>
  <si>
    <t>013103000010000</t>
  </si>
  <si>
    <t>注射费（结膜下）</t>
  </si>
  <si>
    <t>通过对结膜下注射药物，达到治疗目的。</t>
  </si>
  <si>
    <t>所定价格涵盖核对信息、定位、消毒、穿刺、注射、拔针、按压、遮盖、观察用药反应、处理用物等步骤所需的人力资源和基本物质资源消耗。</t>
  </si>
  <si>
    <t>不与眼内穿刺费同时收取。</t>
  </si>
  <si>
    <t>013103000010001</t>
  </si>
  <si>
    <t>注射费（结膜下）-儿童（加收）</t>
  </si>
  <si>
    <t>013103000020000</t>
  </si>
  <si>
    <r>
      <rPr>
        <sz val="10"/>
        <rFont val="宋体"/>
        <charset val="134"/>
      </rPr>
      <t>注射费（球后</t>
    </r>
    <r>
      <rPr>
        <sz val="10"/>
        <rFont val="Times New Roman"/>
        <charset val="134"/>
      </rPr>
      <t>/</t>
    </r>
    <r>
      <rPr>
        <sz val="10"/>
        <rFont val="宋体"/>
        <charset val="134"/>
      </rPr>
      <t>球旁）</t>
    </r>
  </si>
  <si>
    <t>通过对球后、球旁注射药物，达到治疗目的。</t>
  </si>
  <si>
    <t>013103000020001</t>
  </si>
  <si>
    <t>注射费（球后/球旁）-儿童（加收）</t>
  </si>
  <si>
    <t>013103000030000</t>
  </si>
  <si>
    <t>睑板腺治疗费</t>
  </si>
  <si>
    <t>通过按摩睑板腺，缓解睑板腺功能障碍。</t>
  </si>
  <si>
    <t>所定价格涵盖表面麻醉、局部按摩、清洁等步骤所需的人力资源与基本物质资源消耗。</t>
  </si>
  <si>
    <t>单睑</t>
  </si>
  <si>
    <t>013103000040000</t>
  </si>
  <si>
    <t>结膜磨擦挤压费</t>
  </si>
  <si>
    <t>通过摩擦挤压结膜，治疗结膜炎。</t>
  </si>
  <si>
    <t>所定价格涵盖表面麻醉、开睑、摩擦挤压等步骤所需的人力资源和基本物质资源消耗。</t>
  </si>
  <si>
    <t>013103000050000</t>
  </si>
  <si>
    <t>泪道冲洗费</t>
  </si>
  <si>
    <t>通过冲洗泪道进行疏通。</t>
  </si>
  <si>
    <t>所定价格涵盖摆位、消毒、开睑、插入泪小点、冲洗、记录结果等步骤所需的人力资源和基本物质资源消耗。</t>
  </si>
  <si>
    <t>013103000050001</t>
  </si>
  <si>
    <t>泪道冲洗费-儿童（加收）</t>
  </si>
  <si>
    <t>013103000050011</t>
  </si>
  <si>
    <t>泪道冲洗费-泪管扩张（加收）</t>
  </si>
  <si>
    <r>
      <rPr>
        <sz val="10"/>
        <rFont val="Times New Roman"/>
        <charset val="134"/>
      </rPr>
      <t>11</t>
    </r>
    <r>
      <rPr>
        <sz val="10"/>
        <rFont val="宋体"/>
        <charset val="134"/>
      </rPr>
      <t>泪管扩张</t>
    </r>
  </si>
  <si>
    <t>013103000060000</t>
  </si>
  <si>
    <t>结膜囊冲洗费</t>
  </si>
  <si>
    <t>通过冲洗结膜囊进行清洁。</t>
  </si>
  <si>
    <t>所定价格涵盖开睑、冲洗等步骤所需的人力资源和基本物质资源消耗。</t>
  </si>
  <si>
    <t>013103000060001</t>
  </si>
  <si>
    <t>结膜囊冲洗费-儿童（加收）</t>
  </si>
  <si>
    <t>013103000070000</t>
  </si>
  <si>
    <r>
      <rPr>
        <sz val="10"/>
        <rFont val="宋体 (正文)"/>
        <charset val="134"/>
      </rPr>
      <t>角膜</t>
    </r>
    <r>
      <rPr>
        <sz val="10"/>
        <rFont val="Times New Roman"/>
        <charset val="134"/>
      </rPr>
      <t>/</t>
    </r>
    <r>
      <rPr>
        <sz val="10"/>
        <rFont val="宋体"/>
        <charset val="134"/>
      </rPr>
      <t>结膜异物取出费</t>
    </r>
  </si>
  <si>
    <t>通过各种方式剔除或拨除角膜异物、结膜结石等异物。</t>
  </si>
  <si>
    <t>所定价格涵盖消毒、剔除或拨除、涂药等步骤所需的人力资源和基本物质资源消耗。</t>
  </si>
  <si>
    <t>013103000070001</t>
  </si>
  <si>
    <t>角膜/结膜异物取出费-儿童（加收）</t>
  </si>
  <si>
    <t>013103000070100</t>
  </si>
  <si>
    <t>角膜/结膜异物取出费-倒睫拔除费（扩展）</t>
  </si>
  <si>
    <r>
      <rPr>
        <sz val="10"/>
        <rFont val="Times New Roman"/>
        <charset val="134"/>
      </rPr>
      <t>01</t>
    </r>
    <r>
      <rPr>
        <sz val="10"/>
        <rFont val="宋体"/>
        <charset val="134"/>
      </rPr>
      <t>倒睫拔除费</t>
    </r>
  </si>
  <si>
    <t>013103000080000</t>
  </si>
  <si>
    <t>电解倒睫费</t>
  </si>
  <si>
    <t>通过电解方式拔除倒睫。</t>
  </si>
  <si>
    <t>所定价格涵盖消毒、放置电极、拔除等步骤所需的人力资源和基本物质资源消耗。</t>
  </si>
  <si>
    <t>013103000090000</t>
  </si>
  <si>
    <t>眼内穿刺费</t>
  </si>
  <si>
    <t>通过穿刺眼内进行抽吸、引流、冲洗或注射等。</t>
  </si>
  <si>
    <t>所定价格涵盖消毒、穿刺、完成相应诊疗操作等步骤所需的人力资源和基本物质资源消耗。</t>
  </si>
  <si>
    <r>
      <rPr>
        <sz val="10"/>
        <rFont val="Times New Roman"/>
        <charset val="134"/>
      </rPr>
      <t>1.</t>
    </r>
    <r>
      <rPr>
        <sz val="10"/>
        <rFont val="宋体"/>
        <charset val="134"/>
      </rPr>
      <t>眼内包括但不限于前房、玻璃体等部位。</t>
    </r>
    <r>
      <rPr>
        <sz val="10"/>
        <rFont val="Times New Roman"/>
        <charset val="134"/>
      </rPr>
      <t xml:space="preserve">
2.</t>
    </r>
    <r>
      <rPr>
        <sz val="10"/>
        <rFont val="宋体"/>
        <charset val="134"/>
      </rPr>
      <t>不与注射费（结膜下）、注射费（球后</t>
    </r>
    <r>
      <rPr>
        <sz val="10"/>
        <rFont val="Times New Roman"/>
        <charset val="134"/>
      </rPr>
      <t>/</t>
    </r>
    <r>
      <rPr>
        <sz val="10"/>
        <rFont val="宋体"/>
        <charset val="134"/>
      </rPr>
      <t>球旁）同时收取。</t>
    </r>
  </si>
  <si>
    <t>013103000090001</t>
  </si>
  <si>
    <t>眼内穿刺费-儿童（加收）</t>
  </si>
  <si>
    <t>013103000100000</t>
  </si>
  <si>
    <t>眼内能量精密治疗费</t>
  </si>
  <si>
    <r>
      <rPr>
        <sz val="10"/>
        <rFont val="宋体"/>
        <charset val="134"/>
      </rPr>
      <t>通过各种能量设备消融</t>
    </r>
    <r>
      <rPr>
        <sz val="10"/>
        <rFont val="宋体 (正文)"/>
        <charset val="134"/>
      </rPr>
      <t>或</t>
    </r>
    <r>
      <rPr>
        <sz val="10"/>
        <rFont val="宋体"/>
        <charset val="134"/>
      </rPr>
      <t>治疗眼球内病变。</t>
    </r>
  </si>
  <si>
    <t>所定价格涵盖散瞳、设备准备、调整参数、能量治疗等步骤所需的人力资源和基本物质资源消耗。</t>
  </si>
  <si>
    <t>013103000110000</t>
  </si>
  <si>
    <t>视功能训练费</t>
  </si>
  <si>
    <t>通过各种方式对弱视等视功能障碍进行训练。</t>
  </si>
  <si>
    <t>所定价格涵盖摆位、设备准备、实施训练等所需的人力资源与基本物质资源消耗。</t>
  </si>
  <si>
    <r>
      <rPr>
        <sz val="10"/>
        <rFont val="宋体"/>
        <charset val="134"/>
      </rPr>
      <t>次按半小时为基础计价，每增加</t>
    </r>
    <r>
      <rPr>
        <sz val="10"/>
        <rFont val="Times New Roman"/>
        <charset val="134"/>
      </rPr>
      <t>10</t>
    </r>
    <r>
      <rPr>
        <sz val="10"/>
        <rFont val="宋体"/>
        <charset val="134"/>
      </rPr>
      <t>分钟加收</t>
    </r>
    <r>
      <rPr>
        <sz val="10"/>
        <rFont val="Times New Roman"/>
        <charset val="134"/>
      </rPr>
      <t>6</t>
    </r>
    <r>
      <rPr>
        <sz val="10"/>
        <rFont val="宋体"/>
        <charset val="134"/>
      </rPr>
      <t>元。地方医保部门可根据平均训练时间设置每日费用封顶线。</t>
    </r>
  </si>
  <si>
    <t>013103000120000</t>
  </si>
  <si>
    <t>义眼片安装费</t>
  </si>
  <si>
    <t>将义眼片、义眼放置于患者眼窝。</t>
  </si>
  <si>
    <t>所定价格涵盖开睑、安装、调改、宣教等步骤所需的人力资源和基本物质资源消耗。</t>
  </si>
  <si>
    <t>013103000130000</t>
  </si>
  <si>
    <t>人工泪管置管费</t>
  </si>
  <si>
    <t>通过放置人工泪管，疏通泪道。</t>
  </si>
  <si>
    <t>所定价格涵盖消毒、扩张、置管等步骤所需的人力资源和基本物质资源消耗。</t>
  </si>
  <si>
    <t>013103000130001</t>
  </si>
  <si>
    <t>人工泪管置管费-儿童（加收）</t>
  </si>
  <si>
    <t>013103000140000</t>
  </si>
  <si>
    <t>人工泪管取出费</t>
  </si>
  <si>
    <t>通过引导取出放置的人工泪管。</t>
  </si>
  <si>
    <t>所定价格涵盖消毒、扩张、取出等步骤所需的人力资源和基本物质资源消耗。</t>
  </si>
  <si>
    <t>013103000150000</t>
  </si>
  <si>
    <t>泪小点封闭费</t>
  </si>
  <si>
    <t>通过各种方式封闭泪小点或泪小管。</t>
  </si>
  <si>
    <t>所定价格涵盖消毒、扩张、封闭等步骤所需的人力资源和基本物质资源消耗。</t>
  </si>
  <si>
    <t>013103000160000</t>
  </si>
  <si>
    <r>
      <rPr>
        <sz val="10"/>
        <rFont val="宋体"/>
        <charset val="134"/>
      </rPr>
      <t>角膜</t>
    </r>
    <r>
      <rPr>
        <sz val="10"/>
        <rFont val="Times New Roman"/>
        <charset val="134"/>
      </rPr>
      <t>/</t>
    </r>
    <r>
      <rPr>
        <sz val="10"/>
        <rFont val="宋体"/>
        <charset val="134"/>
      </rPr>
      <t>结膜拆线费</t>
    </r>
  </si>
  <si>
    <r>
      <rPr>
        <sz val="10"/>
        <rFont val="宋体"/>
        <charset val="134"/>
      </rPr>
      <t>通过各种方式拆除角膜</t>
    </r>
    <r>
      <rPr>
        <sz val="10"/>
        <rFont val="Times New Roman"/>
        <charset val="134"/>
      </rPr>
      <t>/</t>
    </r>
    <r>
      <rPr>
        <sz val="10"/>
        <rFont val="宋体"/>
        <charset val="134"/>
      </rPr>
      <t>结膜缝线。</t>
    </r>
  </si>
  <si>
    <t>所定价格涵盖消毒、拆线等步骤所需的人力资源和基本物质资源消耗。</t>
  </si>
  <si>
    <t>013103000160001</t>
  </si>
  <si>
    <t>角膜/结膜拆线费-儿童（加收）</t>
  </si>
  <si>
    <t>手术类项目</t>
  </si>
  <si>
    <t>013304000010000</t>
  </si>
  <si>
    <t>晶状体摘除费</t>
  </si>
  <si>
    <t>通过超声乳化、娩核、晶状体切除或粉碎等各种方式完成病变晶状体摘除。</t>
  </si>
  <si>
    <t>所定价格涵盖手术计划、术区准备、切开、晶状体取出、缝合及必要时染色等步骤所需的人力资源和基本物质资源消耗。</t>
  </si>
  <si>
    <t>013304000010001</t>
  </si>
  <si>
    <t>晶状体摘除费-儿童（加收）</t>
  </si>
  <si>
    <t>013304000020000</t>
  </si>
  <si>
    <t>人工晶状体取出费</t>
  </si>
  <si>
    <t>通过手术方式取出人工晶状体。</t>
  </si>
  <si>
    <t>013304000020001</t>
  </si>
  <si>
    <t>人工晶状体取出费-儿童（加收）</t>
  </si>
  <si>
    <t>013304000030000</t>
  </si>
  <si>
    <t>人工晶状体植入费（常规）</t>
  </si>
  <si>
    <t>通过手术方式完成人工晶状体植入。</t>
  </si>
  <si>
    <t>所定价格涵盖手术计划、术区准备、切口制作、注入粘弹剂、植入、缝合等步骤所需的人力资源和基本物质资源消耗。</t>
  </si>
  <si>
    <t>013304000030001</t>
  </si>
  <si>
    <t>人工晶状体植入费（常规）-儿童（加收）</t>
  </si>
  <si>
    <t>013304000040000</t>
  </si>
  <si>
    <t>人工晶状体植入费（复杂）</t>
  </si>
  <si>
    <t>通过手术方式完成复杂情况下的人工晶状体植入。</t>
  </si>
  <si>
    <t>所定价格涵盖手术计划、术区准备、切口制作、注入粘弹剂、植入、缝合、必要时固定等步骤所需的人力资源和基本物质资源消耗。</t>
  </si>
  <si>
    <t>复杂情况指植入有晶状体眼、人工晶体悬吊、张力环置入等情况。</t>
  </si>
  <si>
    <t>013304000040001</t>
  </si>
  <si>
    <t>人工晶状体植入费（复杂）-儿童（加收）</t>
  </si>
  <si>
    <t>013304000050000</t>
  </si>
  <si>
    <t>人工晶状体调位费（常规）</t>
  </si>
  <si>
    <t>通过手术方式调整已植入的人工晶状体位置。</t>
  </si>
  <si>
    <t>所定价格涵盖手术计划、术区准备、切开、穿刺、注入粘弹剂、调整、必要时缝合等步骤所需的人力资源和基本物质资源消耗。</t>
  </si>
  <si>
    <t>013304000050001</t>
  </si>
  <si>
    <t>人工晶状体调位费（常规）-儿童（加收）</t>
  </si>
  <si>
    <t>013304000060000</t>
  </si>
  <si>
    <t>人工晶状体调位费（复杂）</t>
  </si>
  <si>
    <t>通过手术方式从玻璃体腔取出人工晶状体并完成复位。</t>
  </si>
  <si>
    <t>013304000060001</t>
  </si>
  <si>
    <t>人工晶状体调位费（复杂）-儿童（加收）</t>
  </si>
  <si>
    <t>013304000070000</t>
  </si>
  <si>
    <t>玻璃体切除费</t>
  </si>
  <si>
    <t>通过各种手术方式切除玻璃体。</t>
  </si>
  <si>
    <t>所定价格涵盖手术计划、术区准备、切开、穿刺、灌注、切除、必要时缝合等步骤所需的人力资源和基本物质资源消耗。</t>
  </si>
  <si>
    <t>013304000070001</t>
  </si>
  <si>
    <t>玻璃体切除费-儿童（加收）</t>
  </si>
  <si>
    <t>013304000080000</t>
  </si>
  <si>
    <t>玻璃体腔填充费</t>
  </si>
  <si>
    <t>通过在玻璃体腔填充替代物，支撑玻璃体腔。</t>
  </si>
  <si>
    <t>所定价格涵盖气液交换、填充、缝合等步骤所需的人力资源和基本物质资源消耗。</t>
  </si>
  <si>
    <t>玻璃体替代物包括但不限于空气、膨胀气体、硅油、重水、人工玻璃体等。</t>
  </si>
  <si>
    <t>013304000080001</t>
  </si>
  <si>
    <t>玻璃体腔填充费-儿童（加收）</t>
  </si>
  <si>
    <t>013304000090000</t>
  </si>
  <si>
    <t>玻璃体腔填充物取出费</t>
  </si>
  <si>
    <t>从玻璃体腔中取出已置入的玻璃体替代物。</t>
  </si>
  <si>
    <t>所定价格涵盖气液交换、取出、缝合等步骤所需的人力资源和基本物质资源消耗。</t>
  </si>
  <si>
    <t>013304000090001</t>
  </si>
  <si>
    <t>玻璃体腔填充物取出费-儿童（加收）</t>
  </si>
  <si>
    <t>013304000100000</t>
  </si>
  <si>
    <t>小梁切除费（常规）</t>
  </si>
  <si>
    <t>通过去除小梁网或深层角巩膜组织，建立新的房水引流通道。</t>
  </si>
  <si>
    <t>所定价格涵盖手术计划、术区准备、切开、分离、穿刺、注入、切除、固定等步骤所需的人力资源和基本物质资源消耗。</t>
  </si>
  <si>
    <t>013304000100001</t>
  </si>
  <si>
    <t>小梁切除费（常规）-儿童（加收）</t>
  </si>
  <si>
    <t>013304000110000</t>
  </si>
  <si>
    <t>小梁切除费（复杂）</t>
  </si>
  <si>
    <t>通过去除复杂情况下的小梁网或深层角巩膜组织，建立新的房水引流通道。</t>
  </si>
  <si>
    <t>复杂情况指术中使用抗代谢药物的难治性青光眼。</t>
  </si>
  <si>
    <t>013304000110001</t>
  </si>
  <si>
    <t>小梁切除费（复杂）-儿童（加收）</t>
  </si>
  <si>
    <t>013304000120000</t>
  </si>
  <si>
    <t>小梁切开费</t>
  </si>
  <si>
    <t>通过切开房角或小梁网，建立新的房水引流通道。</t>
  </si>
  <si>
    <t>所定价格涵盖手术计划、术区准备、切开、分离、穿刺、注入、固定等步骤所需的人力资源和基本物质资源消耗。</t>
  </si>
  <si>
    <t>013304000120001</t>
  </si>
  <si>
    <t>小梁切开费-儿童（加收）</t>
  </si>
  <si>
    <t>013304000130000</t>
  </si>
  <si>
    <t>非穿透小梁手术费</t>
  </si>
  <si>
    <t>通过不穿透前房手术，形成巩膜池，建立巩膜内新的房水引流通道。</t>
  </si>
  <si>
    <t>所定价格涵盖手术计划、术区准备、制备、切除、缝合、必要时植入等步骤所需的人力资源和基本物质资源消耗。</t>
  </si>
  <si>
    <t>013304000130001</t>
  </si>
  <si>
    <t>非穿透小梁手术费-儿童（加收）</t>
  </si>
  <si>
    <t>013304000140000</t>
  </si>
  <si>
    <t>施莱姆氏管成形费</t>
  </si>
  <si>
    <r>
      <rPr>
        <sz val="10"/>
        <rFont val="宋体"/>
        <charset val="134"/>
      </rPr>
      <t>通过扩张或切开施莱姆氏管（</t>
    </r>
    <r>
      <rPr>
        <sz val="10"/>
        <rFont val="Times New Roman"/>
        <charset val="134"/>
      </rPr>
      <t>schlemm</t>
    </r>
    <r>
      <rPr>
        <sz val="10"/>
        <rFont val="宋体"/>
        <charset val="134"/>
      </rPr>
      <t>管）重建房水流出通道。</t>
    </r>
  </si>
  <si>
    <t>所定价格涵盖手术计划、术区准备、切开、置入、成形、缝合、止血等手术步骤的人力资源和基本物质资源消耗。</t>
  </si>
  <si>
    <t>013304000140001</t>
  </si>
  <si>
    <t>施莱姆氏管成形费-儿童（加收）</t>
  </si>
  <si>
    <t>013304000150000</t>
  </si>
  <si>
    <t>结膜滤过泡修补费</t>
  </si>
  <si>
    <t>通过手术对结膜滤过泡进行修补、调整或切除。</t>
  </si>
  <si>
    <t>所定价格涵盖手术计划、术区准备、滤过泡处理、缝合、恢复前房等步骤所需的人力资源和基本物质资源消耗。</t>
  </si>
  <si>
    <t>013304000150001</t>
  </si>
  <si>
    <t>结膜滤过泡修补费-儿童（加收）</t>
  </si>
  <si>
    <t>013304000160000</t>
  </si>
  <si>
    <t>房水引流物植入费</t>
  </si>
  <si>
    <t>通过手术植入引流物，建立新的房水引流通道。</t>
  </si>
  <si>
    <t>所定价格涵盖手术计划、术区准备、切开、注入粘弹剂、植入引流物、调整位置、缝合等步骤所需的人力资源和基本物质资源消耗。</t>
  </si>
  <si>
    <t>013304000160001</t>
  </si>
  <si>
    <t>房水引流物植入费-儿童（加收）</t>
  </si>
  <si>
    <t>013304000170000</t>
  </si>
  <si>
    <t>房水引流物取出费</t>
  </si>
  <si>
    <t>通过手术取出房水引流物。</t>
  </si>
  <si>
    <t>所定价格涵盖手术计划、术区准备、切开、取出引流物、调整位置、缝合等步骤所需的人力资源和基本物质资源消耗。</t>
  </si>
  <si>
    <t>013304000170001</t>
  </si>
  <si>
    <t>房水引流物取出费-儿童（加收）</t>
  </si>
  <si>
    <t>013304000180000</t>
  </si>
  <si>
    <t>房水引流物调位费</t>
  </si>
  <si>
    <t>通过手术对位置不佳、功能不全的引流物进行调整，恢复引流功能。</t>
  </si>
  <si>
    <t>所定价格涵盖手术计划、术区准备、切开、注入粘弹剂、调整引流物、缝合等步骤所需的人力资源和基本物质资源消耗。</t>
  </si>
  <si>
    <t>013304000180001</t>
  </si>
  <si>
    <t>房水引流物调位费-儿童（加收）</t>
  </si>
  <si>
    <t>013304000190000</t>
  </si>
  <si>
    <t>视网膜脱离修复费（常规）</t>
  </si>
  <si>
    <t>通过各种手术方式促使视网膜复位。</t>
  </si>
  <si>
    <t>所定价格涵盖手术计划、术区准备、设备准备、切开、穿刺、玻璃体切除、气液交换、复位、缝合等步骤所需的人力资源和基本物质资源消耗。</t>
  </si>
  <si>
    <t>不与玻璃体切除费同时收取。</t>
  </si>
  <si>
    <t>013304000190001</t>
  </si>
  <si>
    <t>视网膜脱离修复费（常规）-儿童（加收）</t>
  </si>
  <si>
    <t>013304000200000</t>
  </si>
  <si>
    <t>视网膜脱离修复费（复杂）</t>
  </si>
  <si>
    <t>通过各种手术方式促使复杂情况下的视网膜脱离复位。</t>
  </si>
  <si>
    <r>
      <rPr>
        <sz val="10"/>
        <rFont val="Times New Roman"/>
        <charset val="134"/>
      </rPr>
      <t>1.</t>
    </r>
    <r>
      <rPr>
        <sz val="10"/>
        <rFont val="宋体"/>
        <charset val="134"/>
      </rPr>
      <t>不与玻璃体切除费同时收取。</t>
    </r>
    <r>
      <rPr>
        <sz val="10"/>
        <rFont val="Times New Roman"/>
        <charset val="134"/>
      </rPr>
      <t xml:space="preserve">
2.</t>
    </r>
    <r>
      <rPr>
        <sz val="10"/>
        <rFont val="宋体"/>
        <charset val="134"/>
      </rPr>
      <t>复杂情况指：巨大裂孔、黄斑裂孔、取增殖膜</t>
    </r>
    <r>
      <rPr>
        <sz val="10"/>
        <rFont val="Times New Roman"/>
        <charset val="134"/>
      </rPr>
      <t>/</t>
    </r>
    <r>
      <rPr>
        <sz val="10"/>
        <rFont val="宋体"/>
        <charset val="134"/>
      </rPr>
      <t>视网膜下膜、剥黄斑前膜情况下的视网膜脱离修复。</t>
    </r>
  </si>
  <si>
    <t>013304000200001</t>
  </si>
  <si>
    <t>视网膜脱离修复费（复杂）-儿童（加收）</t>
  </si>
  <si>
    <t>013304000210000</t>
  </si>
  <si>
    <t>视网膜部分切除费</t>
  </si>
  <si>
    <t>通过手术方式切除部分视网膜，治疗视网膜相关疾病。</t>
  </si>
  <si>
    <t>所定价格涵盖手术计划、术区准备、设备准备、切开、穿刺、切除视网膜或病灶、缝合等步骤所需的人力资源和基本物质资源消耗。</t>
  </si>
  <si>
    <t>013304000210001</t>
  </si>
  <si>
    <t>视网膜部分切除费-儿童（加收）</t>
  </si>
  <si>
    <t>013304000220000</t>
  </si>
  <si>
    <t>视网膜组织移植费</t>
  </si>
  <si>
    <t>在玻璃体切除基础上，将视网膜色素上皮细胞等组织植入视网膜下。</t>
  </si>
  <si>
    <t>所定价格涵盖移植组织准备、植入组织、复位、封闭、缝合等步骤所需的人力资源和基本物质资源消耗。</t>
  </si>
  <si>
    <t>013304000220001</t>
  </si>
  <si>
    <t>视网膜组织移植费-儿童（加收）</t>
  </si>
  <si>
    <t>013304000230000</t>
  </si>
  <si>
    <t>睫状体脉络膜上腔穿刺费</t>
  </si>
  <si>
    <t>通过各种方式穿刺睫状体脉络膜上腔，进行抽吸、引流、冲洗或注射等。</t>
  </si>
  <si>
    <t>所定价格涵盖手术计划、术区准备、切开结膜、穿刺、完成相应诊疗操作、缝合、恢复前房等步骤所需的人力资源和基本物质资源消耗。</t>
  </si>
  <si>
    <t>013304000230001</t>
  </si>
  <si>
    <t>睫状体脉络膜上腔穿刺费-儿童（加收）</t>
  </si>
  <si>
    <t>013304000230011</t>
  </si>
  <si>
    <t>睫状体脉络膜上腔穿刺费-视网膜下穿刺费（加收）</t>
  </si>
  <si>
    <r>
      <rPr>
        <sz val="10"/>
        <rFont val="Times New Roman"/>
        <charset val="134"/>
      </rPr>
      <t>11</t>
    </r>
    <r>
      <rPr>
        <sz val="10"/>
        <rFont val="宋体"/>
        <charset val="134"/>
      </rPr>
      <t>视网膜下穿刺费</t>
    </r>
  </si>
  <si>
    <t>013304000240000</t>
  </si>
  <si>
    <t>脉络膜病损切除费</t>
  </si>
  <si>
    <t>通过手术方式切除脉络膜病损部分。</t>
  </si>
  <si>
    <t>所定价格涵盖手术计划、术区准备、切开结膜、分离、制作巩膜瓣、切除病损、缝合等步骤所需的人力资源和基本物质资源消耗。</t>
  </si>
  <si>
    <t>013304000240001</t>
  </si>
  <si>
    <t>脉络膜病损切除费-儿童（加收）</t>
  </si>
  <si>
    <t>013304000250000</t>
  </si>
  <si>
    <t>巩膜部分切除费</t>
  </si>
  <si>
    <t>通过各种手术方式切除部分巩膜。</t>
  </si>
  <si>
    <t>所定价格涵盖手术计划、术区准备、切开、牵引、切除、缝合等步骤所需的人力资源和基本物质资源消耗。</t>
  </si>
  <si>
    <t>013304000250001</t>
  </si>
  <si>
    <t>巩膜部分切除费-儿童（加收）</t>
  </si>
  <si>
    <t>013304000250100</t>
  </si>
  <si>
    <t>巩膜部分切除费-巩膜开窗费（扩展）</t>
  </si>
  <si>
    <r>
      <rPr>
        <sz val="10"/>
        <rFont val="Times New Roman"/>
        <charset val="134"/>
      </rPr>
      <t>01</t>
    </r>
    <r>
      <rPr>
        <sz val="10"/>
        <rFont val="宋体"/>
        <charset val="134"/>
      </rPr>
      <t>巩膜开窗费</t>
    </r>
  </si>
  <si>
    <t>013304000260000</t>
  </si>
  <si>
    <t>巩膜加压费</t>
  </si>
  <si>
    <t>通过各种手术方式对巩膜进行加压，使脱离的视网膜复位。</t>
  </si>
  <si>
    <t>所定价格涵盖手术计划、术区准备、切开、牵引、加压固定、缝合等步骤所需的人力资源和基本物质资源消耗。</t>
  </si>
  <si>
    <t>013304000260001</t>
  </si>
  <si>
    <t>巩膜加压费-儿童（加收）</t>
  </si>
  <si>
    <t>013304000270000</t>
  </si>
  <si>
    <t>巩膜加压物取出费</t>
  </si>
  <si>
    <t>通过各种手术方式取出放置的巩膜加压物。</t>
  </si>
  <si>
    <t>所定价格涵盖手术计划、术区准备、切开、牵引、取出、缝合等步骤所需的人力资源和基本物质资源消耗。</t>
  </si>
  <si>
    <t>013304000270001</t>
  </si>
  <si>
    <t>巩膜加压物取出费-儿童（加收）</t>
  </si>
  <si>
    <t>013304000280000</t>
  </si>
  <si>
    <t>巩膜移植费</t>
  </si>
  <si>
    <t>通过各种手术方式实现患者原位巩膜切除和供体巩膜植入。</t>
  </si>
  <si>
    <t>所定价格涵盖手术计划、术区准备、患者原位巩膜切除、供体巩膜整复、巩膜植入、缝合等手术步骤的人力资源和基本物质资源消耗。</t>
  </si>
  <si>
    <r>
      <rPr>
        <sz val="10"/>
        <rFont val="宋体"/>
        <charset val="134"/>
      </rPr>
      <t>不与</t>
    </r>
    <r>
      <rPr>
        <sz val="10"/>
        <rFont val="Times New Roman"/>
        <charset val="134"/>
      </rPr>
      <t>“</t>
    </r>
    <r>
      <rPr>
        <sz val="10"/>
        <rFont val="宋体"/>
        <charset val="134"/>
      </rPr>
      <t>巩膜部分切除费</t>
    </r>
    <r>
      <rPr>
        <sz val="10"/>
        <rFont val="Times New Roman"/>
        <charset val="134"/>
      </rPr>
      <t>”</t>
    </r>
    <r>
      <rPr>
        <sz val="10"/>
        <rFont val="宋体"/>
        <charset val="134"/>
      </rPr>
      <t>同时收取。</t>
    </r>
  </si>
  <si>
    <t>013304000280001</t>
  </si>
  <si>
    <t>巩膜移植费-儿童（加收）</t>
  </si>
  <si>
    <t>013304000280100</t>
  </si>
  <si>
    <t>巩膜移植费-异种组织（扩展）</t>
  </si>
  <si>
    <r>
      <rPr>
        <sz val="10"/>
        <rFont val="Times New Roman"/>
        <charset val="134"/>
      </rPr>
      <t>01</t>
    </r>
    <r>
      <rPr>
        <sz val="10"/>
        <rFont val="宋体"/>
        <charset val="134"/>
      </rPr>
      <t>异种组织</t>
    </r>
  </si>
  <si>
    <t>013304000290000</t>
  </si>
  <si>
    <t>虹膜修复费</t>
  </si>
  <si>
    <t>通过手术恢复虹膜结构。</t>
  </si>
  <si>
    <t>所定价格涵盖手术计划、术区准备、切开结膜、注入粘弹剂、修复虹膜、缝合及必要时植入人工虹膜隔等步骤所需的人力资源和基本物质资源消耗。</t>
  </si>
  <si>
    <t>013304000290001</t>
  </si>
  <si>
    <t>虹膜修复费-儿童（加收）</t>
  </si>
  <si>
    <t>013304000300000</t>
  </si>
  <si>
    <t>虹膜切除费</t>
  </si>
  <si>
    <t>通过手术对虹膜进行全切或部分切除。</t>
  </si>
  <si>
    <t>所定价格涵盖手术计划、术区准备、切开结膜、切除虹膜、恢复前房、缝合等步骤所需的人力资源和基本物质资源消耗。</t>
  </si>
  <si>
    <t>013304000300001</t>
  </si>
  <si>
    <t>虹膜切除费-儿童（加收）</t>
  </si>
  <si>
    <t>013304000310000</t>
  </si>
  <si>
    <t>瞳孔成形费</t>
  </si>
  <si>
    <t>通过手术改变瞳孔形态。</t>
  </si>
  <si>
    <t>所定价格涵盖手术计划、术区准备、切开结膜、注入粘弹剂、调整瞳孔、缝合等步骤所需的人力资源和基本物质资源消耗。</t>
  </si>
  <si>
    <t>013304000310001</t>
  </si>
  <si>
    <t>瞳孔成形费-儿童（加收）</t>
  </si>
  <si>
    <t>013304000310100</t>
  </si>
  <si>
    <t>瞳孔成形费-前房成形费（扩展）</t>
  </si>
  <si>
    <r>
      <rPr>
        <sz val="10"/>
        <rFont val="Times New Roman"/>
        <charset val="134"/>
      </rPr>
      <t>01</t>
    </r>
    <r>
      <rPr>
        <sz val="10"/>
        <rFont val="宋体"/>
        <charset val="134"/>
      </rPr>
      <t>前房成形费</t>
    </r>
  </si>
  <si>
    <t>013304000320000</t>
  </si>
  <si>
    <t>睑成形费（常规）</t>
  </si>
  <si>
    <t>通过手术矫正、恢复眼睑功能或结构形态。</t>
  </si>
  <si>
    <t>所定价格涵盖手术计划、术区准备、消毒、切开或穿刺、缝合、必要时悬吊等步骤所需的人力资源和基本物质资源消耗。</t>
  </si>
  <si>
    <t>013304000320001</t>
  </si>
  <si>
    <t>睑成形费（常规）-儿童（加收）</t>
  </si>
  <si>
    <t>013304000330000</t>
  </si>
  <si>
    <t>睑成形费（复杂）</t>
  </si>
  <si>
    <t>通过手术矫正、恢复复杂情况下的眼睑功能或结构形态。</t>
  </si>
  <si>
    <t>复杂情况指：上睑下垂、睑退缩、睑外翻、倒睫、全眼睑重建。</t>
  </si>
  <si>
    <t>013304000330001</t>
  </si>
  <si>
    <t>睑成形费（复杂）-儿童（加收）</t>
  </si>
  <si>
    <t>013304000340000</t>
  </si>
  <si>
    <t>内外眦成形费</t>
  </si>
  <si>
    <t>通过各种方式矫正内眦、外眦畸形。</t>
  </si>
  <si>
    <t>所定价格涵盖手术计划、术区准备、消毒、切开或穿刺、必要时去除部分组织、缝合等步骤所需的人力资源和基本物质资源消耗。</t>
  </si>
  <si>
    <t>013304000340001</t>
  </si>
  <si>
    <t>内外眦成形费-儿童（加收）</t>
  </si>
  <si>
    <t>013304000340100</t>
  </si>
  <si>
    <t>内外眦成形费-内外眦病损切除费（扩展）</t>
  </si>
  <si>
    <r>
      <rPr>
        <sz val="10"/>
        <rFont val="Times New Roman"/>
        <charset val="134"/>
      </rPr>
      <t>01</t>
    </r>
    <r>
      <rPr>
        <sz val="10"/>
        <rFont val="宋体"/>
        <charset val="134"/>
      </rPr>
      <t>内外眦病损切除费</t>
    </r>
  </si>
  <si>
    <t>013304000340200</t>
  </si>
  <si>
    <t>内外眦成形费-内外眦韧带修复费（扩展）</t>
  </si>
  <si>
    <r>
      <rPr>
        <sz val="10"/>
        <rFont val="Times New Roman"/>
        <charset val="134"/>
      </rPr>
      <t>02</t>
    </r>
    <r>
      <rPr>
        <sz val="10"/>
        <rFont val="宋体"/>
        <charset val="134"/>
      </rPr>
      <t>内外眦韧带修复费</t>
    </r>
  </si>
  <si>
    <t>013304000350000</t>
  </si>
  <si>
    <t>睑球粘连分离费</t>
  </si>
  <si>
    <t>通过手术分离睑球粘连，改善眼球运动。</t>
  </si>
  <si>
    <t>所定价格涵盖手术计划、术区准备、消毒、分离、缝合等步骤所需的人力资源和基本物质资源消耗。</t>
  </si>
  <si>
    <t>013304000350001</t>
  </si>
  <si>
    <t>睑球粘连分离费-儿童（加收）</t>
  </si>
  <si>
    <t>013304000350011</t>
  </si>
  <si>
    <t>睑球粘连分离费-睑缘粘连分离费（减收）</t>
  </si>
  <si>
    <r>
      <rPr>
        <sz val="10"/>
        <rFont val="Times New Roman"/>
        <charset val="134"/>
      </rPr>
      <t>11</t>
    </r>
    <r>
      <rPr>
        <sz val="10"/>
        <rFont val="宋体"/>
        <charset val="134"/>
      </rPr>
      <t>睑缘粘连分离费减收</t>
    </r>
  </si>
  <si>
    <t>013304000360000</t>
  </si>
  <si>
    <t>结膜囊成形费</t>
  </si>
  <si>
    <t>通过手术恢复结膜囊功能或结构。</t>
  </si>
  <si>
    <t>所定价格涵盖手术计划、术区准备、切开、分离、成形、缝合及必要时生物组织材料移植等步骤所需的人力资源和基本物质资源消耗。</t>
  </si>
  <si>
    <t>013304000360001</t>
  </si>
  <si>
    <t>结膜囊成形费-儿童（加收）</t>
  </si>
  <si>
    <t>013304000360011</t>
  </si>
  <si>
    <t>结膜囊成形费-结膜部分切除费（减收）</t>
  </si>
  <si>
    <r>
      <rPr>
        <sz val="10"/>
        <rFont val="Times New Roman"/>
        <charset val="134"/>
      </rPr>
      <t>11</t>
    </r>
    <r>
      <rPr>
        <sz val="10"/>
        <rFont val="宋体"/>
        <charset val="134"/>
      </rPr>
      <t>结膜部分切除费减收</t>
    </r>
  </si>
  <si>
    <t>013304000370000</t>
  </si>
  <si>
    <t>眼睑裂伤缝合费（常规）</t>
  </si>
  <si>
    <t>通过手术对不累及睑缘和睑板的眼睑裂伤进行缝合。</t>
  </si>
  <si>
    <t>所定价格涵盖手术计划、术区准备、消毒、清创、缝合等步骤所需的人力资源和基本物质资源消耗。</t>
  </si>
  <si>
    <t>013304000370001</t>
  </si>
  <si>
    <t>眼睑裂伤缝合费（常规）-儿童（加收）</t>
  </si>
  <si>
    <t>013304000380000</t>
  </si>
  <si>
    <t>眼睑裂伤缝合费（复杂）</t>
  </si>
  <si>
    <t>通过手术对复杂情况下的眼睑裂伤进行缝合。</t>
  </si>
  <si>
    <t>复杂情况指：累及睑缘或睑板的眼睑多发裂伤。</t>
  </si>
  <si>
    <t>013304000380001</t>
  </si>
  <si>
    <t>眼睑裂伤缝合费（复杂）-儿童（加收）</t>
  </si>
  <si>
    <t>013304000390000</t>
  </si>
  <si>
    <t>眼睑病变切除费</t>
  </si>
  <si>
    <t>通过手术去除眼睑肿物等病变。</t>
  </si>
  <si>
    <t>所定价格涵盖手术计划、术区准备、消毒、切除、缝合等步骤所需的人力资源和基本物质资源消耗。</t>
  </si>
  <si>
    <t>013304000390001</t>
  </si>
  <si>
    <t>眼睑病变切除费-儿童（加收）</t>
  </si>
  <si>
    <t>013304000400000</t>
  </si>
  <si>
    <t>眼表重建费</t>
  </si>
  <si>
    <t>通过手术修复或重建受损的眼表结构。</t>
  </si>
  <si>
    <t>013304000400001</t>
  </si>
  <si>
    <t>眼表重建费-儿童（加收）</t>
  </si>
  <si>
    <t>013304000410000</t>
  </si>
  <si>
    <t>羊膜置入费</t>
  </si>
  <si>
    <t>通过手术置入羊膜组织来修复或重建受损的眼表结构</t>
  </si>
  <si>
    <t>所定价格涵盖手术计划、术区准备、消毒、置入、缝合等步骤所需的人力资源和基本物质资源消耗。</t>
  </si>
  <si>
    <t>013304000410001</t>
  </si>
  <si>
    <t>羊膜置入费-儿童（加收）</t>
  </si>
  <si>
    <t>013304000420000</t>
  </si>
  <si>
    <t>角膜层间冲洗费</t>
  </si>
  <si>
    <t>通过各种方式对角膜层间进行冲洗。</t>
  </si>
  <si>
    <t>所定价格涵盖消毒、贴膜、穿刺、冲洗等步骤所需的人力资源和基本物质资源消耗。</t>
  </si>
  <si>
    <t>013304000420001</t>
  </si>
  <si>
    <t>角膜层间冲洗费-儿童（加收）</t>
  </si>
  <si>
    <t>013304000430000</t>
  </si>
  <si>
    <t>浅层角膜损伤修复费</t>
  </si>
  <si>
    <t>通过各种方式修复浅层角膜损伤。</t>
  </si>
  <si>
    <t>所定价格涵盖手术计划、术区准备、消毒、修复、涂药等步骤所需的人力资源和基本物质资源消耗。</t>
  </si>
  <si>
    <t>013304000430001</t>
  </si>
  <si>
    <t>浅层角膜损伤修复费-儿童（加收）</t>
  </si>
  <si>
    <t>013304000440000</t>
  </si>
  <si>
    <t>角膜部分切除费</t>
  </si>
  <si>
    <t>通过手术切除部分角膜。</t>
  </si>
  <si>
    <t>所定价格涵盖手术计划、术区准备、切除、缝合及必要时生物组织材料移植等步骤所需的人力资源和基本物质资源消耗。</t>
  </si>
  <si>
    <t>013304000440001</t>
  </si>
  <si>
    <t>角膜部分切除费-儿童（加收）</t>
  </si>
  <si>
    <t>013304000450000</t>
  </si>
  <si>
    <t>角膜切削费</t>
  </si>
  <si>
    <t>通过手术对角膜进行切削。</t>
  </si>
  <si>
    <t>所定价格涵盖手术计划、术区准备、切削、复位等步骤所需的人力资源和基本物质资源消耗。</t>
  </si>
  <si>
    <t>013304000450001</t>
  </si>
  <si>
    <t>角膜切削费-儿童（加收）</t>
  </si>
  <si>
    <t>013304000460000</t>
  </si>
  <si>
    <t>角膜基质透镜取出费</t>
  </si>
  <si>
    <t>通过手术制作角膜基质透镜并取出。</t>
  </si>
  <si>
    <t>所定价格涵盖手术计划、术区准备、制作角膜基质透镜、取出等步骤所需的人力资源和基本物质资源消耗。</t>
  </si>
  <si>
    <t>013304000460001</t>
  </si>
  <si>
    <t>角膜基质透镜取出费-儿童（加收）</t>
  </si>
  <si>
    <t>013304000470000</t>
  </si>
  <si>
    <t>角膜磨镶费</t>
  </si>
  <si>
    <t>通过手术对角膜进行磨镶。</t>
  </si>
  <si>
    <t>所定价格涵盖手术计划、术区准备、制作角膜瓣、切削、冲洗、复位等步骤所需的人力资源和基本物质资源消耗。</t>
  </si>
  <si>
    <t>013304000470001</t>
  </si>
  <si>
    <t>角膜磨镶费-儿童（加收）</t>
  </si>
  <si>
    <t>013304000480000</t>
  </si>
  <si>
    <t>自体角膜转位费</t>
  </si>
  <si>
    <t>通过手术改变角膜位置。</t>
  </si>
  <si>
    <t>所定价格涵盖手术计划、术区准备、切割、旋转、缝合、形成前房等步骤所需的人力资源和基本物质资源消耗。</t>
  </si>
  <si>
    <t>013304000480001</t>
  </si>
  <si>
    <t>自体角膜转位费-儿童（加收）</t>
  </si>
  <si>
    <t>013304000490000</t>
  </si>
  <si>
    <t>角膜加固费</t>
  </si>
  <si>
    <t>通过交联反应等各种方式，增加角膜强度、韧度和硬度。</t>
  </si>
  <si>
    <t>所定价格涵盖手术计划、术区准备、去角膜上皮、浸泡、能量照射等步骤所需的人力资源和基本物质资源消耗。</t>
  </si>
  <si>
    <t>013304000490001</t>
  </si>
  <si>
    <t>角膜加固费-儿童（加收）</t>
  </si>
  <si>
    <t>013304000500000</t>
  </si>
  <si>
    <t>角膜深层异物取出费</t>
  </si>
  <si>
    <t>利用各种方式，取出深层角膜异物。</t>
  </si>
  <si>
    <t>所定价格涵盖手术计划、术区准备、消毒、切开角膜、取出异物、缝合等步骤所需的人力资源和基本物质资源消耗。</t>
  </si>
  <si>
    <t>013304000500001</t>
  </si>
  <si>
    <t>角膜深层异物取出费-儿童（加收）</t>
  </si>
  <si>
    <t>013304000510000</t>
  </si>
  <si>
    <t>睫状体断离复位费</t>
  </si>
  <si>
    <t>通过手术对断离或脱离睫状体进行复位。</t>
  </si>
  <si>
    <t>所定价格涵盖手术计划、术区准备、切开、断离修复、缝合等步骤所需的人力资源和基本物质资源消耗。</t>
  </si>
  <si>
    <t>013304000510001</t>
  </si>
  <si>
    <t>睫状体断离复位费-儿童（加收）</t>
  </si>
  <si>
    <t>013304000520000</t>
  </si>
  <si>
    <t>睫状体部分切除费</t>
  </si>
  <si>
    <t>通过手术切除部分睫状体。</t>
  </si>
  <si>
    <t>所定价格涵盖手术计划、术区准备、切开、切除、缝合等步骤所需的人力资源和基本物质资源消耗。</t>
  </si>
  <si>
    <t>013304000520001</t>
  </si>
  <si>
    <t>睫状体部分切除费-儿童（加收）</t>
  </si>
  <si>
    <t>013304000530000</t>
  </si>
  <si>
    <t>眶壁修复费</t>
  </si>
  <si>
    <t>通过手术修复损伤的眼眶或眶壁。</t>
  </si>
  <si>
    <t>所定价格涵盖手术计划、术区准备、消毒、切开、分离、去除受损组织、复位、固定、缝合及必要时植入修复材料等步骤所需的人力资源和基本物质资源消耗。</t>
  </si>
  <si>
    <t>013304000530001</t>
  </si>
  <si>
    <t>眶壁修复费-儿童（加收）</t>
  </si>
  <si>
    <t>013304000530011</t>
  </si>
  <si>
    <t>眶壁修复费-两眶壁及以上（加收）</t>
  </si>
  <si>
    <r>
      <rPr>
        <sz val="10"/>
        <rFont val="Times New Roman"/>
        <charset val="134"/>
      </rPr>
      <t>11</t>
    </r>
    <r>
      <rPr>
        <sz val="10"/>
        <rFont val="宋体"/>
        <charset val="134"/>
      </rPr>
      <t>两眶壁及以上加收</t>
    </r>
  </si>
  <si>
    <t>013304000540000</t>
  </si>
  <si>
    <t>眶隔修复费</t>
  </si>
  <si>
    <t>通过手术修复或调整眶隔脂肪或纤维组织。</t>
  </si>
  <si>
    <t>所定价格涵盖手术计划、术区准备、消毒、切开、修复、缝合等步骤所需的人力资源和基本物质资源消耗。</t>
  </si>
  <si>
    <t>013304000540001</t>
  </si>
  <si>
    <t>眶隔修复费-儿童（加收）</t>
  </si>
  <si>
    <t>013304000550000</t>
  </si>
  <si>
    <t>眼内容物摘除费</t>
  </si>
  <si>
    <t>通过手术去除所有眼内容物。</t>
  </si>
  <si>
    <t>所定价格涵盖手术计划、术区准备、切开、分离、去除全部眼内容物、处理眼窝、缝合等步骤所需的人力资源和基本物质资源消耗。</t>
  </si>
  <si>
    <t>013304000550001</t>
  </si>
  <si>
    <t>眼内容物摘除费-儿童（加收）</t>
  </si>
  <si>
    <t>013304000560000</t>
  </si>
  <si>
    <t>眼球摘除费</t>
  </si>
  <si>
    <t>通过手术摘除整个眼球。</t>
  </si>
  <si>
    <t>所定价格涵盖手术计划、术区准备、切开、分离、摘除眼球、处理眼窝、缝合等步骤所需的人力资源和基本物质资源消耗。</t>
  </si>
  <si>
    <r>
      <rPr>
        <sz val="10"/>
        <rFont val="Times New Roman"/>
        <charset val="134"/>
      </rPr>
      <t>1.</t>
    </r>
    <r>
      <rPr>
        <sz val="10"/>
        <rFont val="宋体"/>
        <charset val="134"/>
      </rPr>
      <t>不与</t>
    </r>
    <r>
      <rPr>
        <sz val="10"/>
        <rFont val="Times New Roman"/>
        <charset val="134"/>
      </rPr>
      <t>“</t>
    </r>
    <r>
      <rPr>
        <sz val="10"/>
        <rFont val="宋体"/>
        <charset val="134"/>
      </rPr>
      <t>眼窝再造费</t>
    </r>
    <r>
      <rPr>
        <sz val="10"/>
        <rFont val="Times New Roman"/>
        <charset val="134"/>
      </rPr>
      <t>”</t>
    </r>
    <r>
      <rPr>
        <sz val="10"/>
        <rFont val="宋体"/>
        <charset val="134"/>
      </rPr>
      <t>同时收费。</t>
    </r>
  </si>
  <si>
    <t>013304000560001</t>
  </si>
  <si>
    <t>眼球摘除费-儿童（加收）</t>
  </si>
  <si>
    <t>013304000560011</t>
  </si>
  <si>
    <t>眼球摘除费-眶内容物摘除（加收）</t>
  </si>
  <si>
    <r>
      <rPr>
        <sz val="10"/>
        <rFont val="Times New Roman"/>
        <charset val="134"/>
      </rPr>
      <t>11</t>
    </r>
    <r>
      <rPr>
        <sz val="10"/>
        <rFont val="宋体"/>
        <charset val="134"/>
      </rPr>
      <t>眶内容物摘除</t>
    </r>
  </si>
  <si>
    <t>013304000570000</t>
  </si>
  <si>
    <t>眶内病变摘除费（常规）</t>
  </si>
  <si>
    <t>通过手术方式摘除眶内肿物等病变。</t>
  </si>
  <si>
    <t>所定价格涵盖手术计划、术区准备、消毒、切开、分离、摘除、缝合等步骤所需的人力资源和基本物质资源消耗。</t>
  </si>
  <si>
    <t>013304000570001</t>
  </si>
  <si>
    <t>眶内病变摘除费（常规）-儿童（加收）</t>
  </si>
  <si>
    <t>013304000580000</t>
  </si>
  <si>
    <t>眶内病变摘除费（复杂）</t>
  </si>
  <si>
    <t>通过手术方式实现复杂情况下的眶内肿物等病变摘除。</t>
  </si>
  <si>
    <t>所定价格涵盖手术计划、术区准备、消毒、切开眶壁、分离、摘除、修补充填、再造成形、缝合等步骤所需的人力资源和基本物质资源消耗。</t>
  </si>
  <si>
    <t>复杂情况指：眼球赤道后病变的摘除。</t>
  </si>
  <si>
    <t>013304000580001</t>
  </si>
  <si>
    <t>眶内病变摘除费（复杂）-儿童（加收）</t>
  </si>
  <si>
    <t>013304000590000</t>
  </si>
  <si>
    <t>眼眶减压费</t>
  </si>
  <si>
    <t>通过各种手术方式调整眶部组织，减轻压力。</t>
  </si>
  <si>
    <t>所定价格涵盖手术计划、术区准备、消毒、切开、分离、减压、修补充填、再造成形、缝合等步骤所需的人力资源和基本物质资源消耗。</t>
  </si>
  <si>
    <t>013304000590001</t>
  </si>
  <si>
    <t>眼眶减压费-儿童（加收）</t>
  </si>
  <si>
    <t>013304000590011</t>
  </si>
  <si>
    <t>眼眶减压费-两眶壁及以上（加收）</t>
  </si>
  <si>
    <t>013304000600000</t>
  </si>
  <si>
    <t>眶内异物取出费</t>
  </si>
  <si>
    <t>通过各种手术方式取出眼球与眼眶之间的异物。</t>
  </si>
  <si>
    <t>所定价格涵盖手术计划、术区准备、消毒、切开、分离、取出异物、缝合等步骤所需的人力资源和基本物质资源消耗。</t>
  </si>
  <si>
    <t>013304000600001</t>
  </si>
  <si>
    <t>眶内异物取出费-儿童（加收）</t>
  </si>
  <si>
    <t>013304000610000</t>
  </si>
  <si>
    <t>球内异物取出费</t>
  </si>
  <si>
    <t>通过各种手术方式取出眼球内异物。</t>
  </si>
  <si>
    <t>所定价格涵盖手术计划、术区准备、消毒、定位、切开、取出异物、缝合等步骤所需的人力资源和基本物质资源消耗。</t>
  </si>
  <si>
    <t>013304000610001</t>
  </si>
  <si>
    <t>球内异物取出费-儿童（加收）</t>
  </si>
  <si>
    <t>013304000620000</t>
  </si>
  <si>
    <t>眼窝填充费</t>
  </si>
  <si>
    <t>通过各种手术方式填充义眼台等，恢复塌陷的眼窝。</t>
  </si>
  <si>
    <t>所定价格涵盖手术计划、术区准备、切开、填充、缝合等步骤所需的人力资源和基本物质资源消耗。</t>
  </si>
  <si>
    <t>013304000620001</t>
  </si>
  <si>
    <t>眼窝填充费-儿童（加收）</t>
  </si>
  <si>
    <t>013304000630000</t>
  </si>
  <si>
    <t>眼窝再造费</t>
  </si>
  <si>
    <t>通过各种手术方式重建眼窝的生理结构及形态。</t>
  </si>
  <si>
    <t>所定价格涵盖手术计划、术区准备、消毒、切开、分离、骨质重建、软组织修复、缝合等步骤所需的人力资源和基本物质资源消耗。</t>
  </si>
  <si>
    <r>
      <rPr>
        <sz val="10"/>
        <rFont val="宋体"/>
        <charset val="134"/>
      </rPr>
      <t>不与</t>
    </r>
    <r>
      <rPr>
        <sz val="10"/>
        <rFont val="Times New Roman"/>
        <charset val="134"/>
      </rPr>
      <t>“</t>
    </r>
    <r>
      <rPr>
        <sz val="10"/>
        <rFont val="宋体"/>
        <charset val="134"/>
      </rPr>
      <t>眼球摘除费</t>
    </r>
    <r>
      <rPr>
        <sz val="10"/>
        <rFont val="Times New Roman"/>
        <charset val="134"/>
      </rPr>
      <t>”</t>
    </r>
    <r>
      <rPr>
        <sz val="10"/>
        <rFont val="宋体"/>
        <charset val="134"/>
      </rPr>
      <t>同时收取。</t>
    </r>
  </si>
  <si>
    <t>013304000630001</t>
  </si>
  <si>
    <t>眼窝再造费-儿童（加收）</t>
  </si>
  <si>
    <t>013304000640000</t>
  </si>
  <si>
    <t>泪道成形费</t>
  </si>
  <si>
    <t>通过各种手术方式改善或重建泪道结构。</t>
  </si>
  <si>
    <t>所定价格涵盖手术计划、术区准备、消毒、切开、扩张、疏通、重建、缝合及必要时放置植入物等步骤所需的人力资源和基本物质资源消耗。</t>
  </si>
  <si>
    <t>013304000640001</t>
  </si>
  <si>
    <t>泪道成形费-儿童（加收）</t>
  </si>
  <si>
    <t>013304000640011</t>
  </si>
  <si>
    <t>泪道成形费-泪小点外翻矫正术（减收）</t>
  </si>
  <si>
    <r>
      <rPr>
        <sz val="10"/>
        <rFont val="Times New Roman"/>
        <charset val="134"/>
      </rPr>
      <t>11</t>
    </r>
    <r>
      <rPr>
        <sz val="10"/>
        <rFont val="宋体"/>
        <charset val="134"/>
      </rPr>
      <t>泪小点外翻矫正术减收</t>
    </r>
  </si>
  <si>
    <t>013304000650000</t>
  </si>
  <si>
    <t>泪道病变切除费</t>
  </si>
  <si>
    <t>通过各种手术方式切除泪道病变或部分泪道。</t>
  </si>
  <si>
    <t>所定价格涵盖手术计划、术区准备、消毒、切开、分离、切除、缝合等步骤所需的人力资源和基本物质资源消耗。</t>
  </si>
  <si>
    <t>013304000650001</t>
  </si>
  <si>
    <t>泪道病变切除费-儿童（加收）</t>
  </si>
  <si>
    <t>013304000650100</t>
  </si>
  <si>
    <t>泪道病变切除费-泪囊摘除费（扩展）</t>
  </si>
  <si>
    <r>
      <rPr>
        <sz val="10"/>
        <rFont val="Times New Roman"/>
        <charset val="134"/>
      </rPr>
      <t>01</t>
    </r>
    <r>
      <rPr>
        <sz val="10"/>
        <rFont val="宋体"/>
        <charset val="134"/>
      </rPr>
      <t>泪囊摘除费</t>
    </r>
  </si>
  <si>
    <t>013304000660000</t>
  </si>
  <si>
    <t>泪腺脱垂复位费</t>
  </si>
  <si>
    <t>通过各种手术方式复位脱垂的泪腺。</t>
  </si>
  <si>
    <t>所定价格涵盖手术计划、术区准备、消毒、切开、固定缝合等步骤所需的人力资源和基本物质资源消耗。</t>
  </si>
  <si>
    <t>013304000660001</t>
  </si>
  <si>
    <t>泪腺脱垂复位费-儿童（加收）</t>
  </si>
  <si>
    <t>013304000670000</t>
  </si>
  <si>
    <t>眼球裂伤缝合费</t>
  </si>
  <si>
    <t>通过各种手术方式修复眼球裂伤。</t>
  </si>
  <si>
    <t>所定价格涵盖手术计划、术区准备、探查、清创、缝合等步骤所需的人力资源和基本物质资源消耗。</t>
  </si>
  <si>
    <t>013304000670001</t>
  </si>
  <si>
    <t>眼球裂伤缝合费-儿童（加收）</t>
  </si>
  <si>
    <t>013304000670011</t>
  </si>
  <si>
    <t>眼球裂伤缝合费-裂伤累及视网膜（加收）</t>
  </si>
  <si>
    <r>
      <rPr>
        <sz val="10"/>
        <rFont val="Times New Roman"/>
        <charset val="134"/>
      </rPr>
      <t>11</t>
    </r>
    <r>
      <rPr>
        <sz val="10"/>
        <rFont val="宋体"/>
        <charset val="134"/>
      </rPr>
      <t>裂伤累及视网膜加收</t>
    </r>
  </si>
  <si>
    <t>013304000680000</t>
  </si>
  <si>
    <t>眼外肌调整矫治费</t>
  </si>
  <si>
    <t>通过各种手术方式调整眼外肌位置或张力。</t>
  </si>
  <si>
    <t>所定价格涵盖手术计划、术区准备、消毒、切开、分离、调整、缝合等步骤所需的人力资源和基本物质资源消耗。</t>
  </si>
  <si>
    <t>每条肌肉</t>
  </si>
  <si>
    <t>013304000680001</t>
  </si>
  <si>
    <t>眼外肌调整矫治费-儿童（加收）</t>
  </si>
  <si>
    <t>013304000690000</t>
  </si>
  <si>
    <t>义眼台修复费</t>
  </si>
  <si>
    <t>通过各种手术方式修复义眼台。</t>
  </si>
  <si>
    <t>所定价格涵盖手术计划、术区准备、切开、分离、修整、固定、缝合等步骤所需的人力资源和基本物质资源消耗。</t>
  </si>
  <si>
    <t>013304000690001</t>
  </si>
  <si>
    <t xml:space="preserve"> 义眼台修复费-儿童（加收）</t>
  </si>
  <si>
    <t>013304000700000</t>
  </si>
  <si>
    <r>
      <rPr>
        <sz val="10"/>
        <rFont val="宋体"/>
        <charset val="134"/>
      </rPr>
      <t>眶内感染清创</t>
    </r>
    <r>
      <rPr>
        <sz val="10"/>
        <rFont val="Times New Roman"/>
        <charset val="134"/>
      </rPr>
      <t>/</t>
    </r>
    <r>
      <rPr>
        <sz val="10"/>
        <rFont val="宋体"/>
        <charset val="134"/>
      </rPr>
      <t>引流费</t>
    </r>
  </si>
  <si>
    <t>通过各种手术方式清除眶内感染性病变。</t>
  </si>
  <si>
    <t>所定价格涵盖手术计划、术区准备、切开、清创、引流、缝合等步骤所需的人力资源和基本物质资源消耗。</t>
  </si>
  <si>
    <t>013304000700001</t>
  </si>
  <si>
    <t>眶内感染清创/引流费-儿童（加收）</t>
  </si>
  <si>
    <t>013304000710000</t>
  </si>
  <si>
    <t>球结膜切开冲洗费</t>
  </si>
  <si>
    <t>通过各种手术方式切开并冲洗球结膜，清除有害物质或改善血运。</t>
  </si>
  <si>
    <t>所定价格涵盖手术计划、术区准备、切开、冲洗、必要时缝合等步骤所需的人力资源和基本物质资源消耗。</t>
  </si>
  <si>
    <t>013304000710001</t>
  </si>
  <si>
    <t>球结膜切开冲洗费-儿童（加收）</t>
  </si>
  <si>
    <t>013304000720000</t>
  </si>
  <si>
    <t>眼袋整形费</t>
  </si>
  <si>
    <t>通过各种手术方式去除眼睑脂肪、皮肤、肌肉。</t>
  </si>
  <si>
    <t>美容整形常用项目。</t>
  </si>
  <si>
    <t>013304000730000</t>
  </si>
  <si>
    <t>重睑成形费</t>
  </si>
  <si>
    <t>通过各种手术方式实现重睑成形。</t>
  </si>
  <si>
    <t>013304000740000</t>
  </si>
  <si>
    <t>眶距矫正费</t>
  </si>
  <si>
    <t>通过各种手术方式矫正眶距。</t>
  </si>
  <si>
    <r>
      <rPr>
        <sz val="10"/>
        <rFont val="宋体"/>
        <charset val="134"/>
      </rPr>
      <t>所定价格涵盖手术计划、术区准备、消毒、切开、截骨</t>
    </r>
    <r>
      <rPr>
        <sz val="10"/>
        <rFont val="Times New Roman"/>
        <charset val="134"/>
      </rPr>
      <t>/</t>
    </r>
    <r>
      <rPr>
        <sz val="10"/>
        <rFont val="宋体"/>
        <charset val="134"/>
      </rPr>
      <t>植骨、固定、缝合等步骤所需的人力资源和基本物质资源消耗。</t>
    </r>
  </si>
  <si>
    <t>013304000750000</t>
  </si>
  <si>
    <t>隆眉弓手术费</t>
  </si>
  <si>
    <t>通过各种手术方式增加眉弓高度和立体感，改善面部轮廓。</t>
  </si>
  <si>
    <t>所定价格涵盖手术计划、术区准备、切开、冲洗、缝合等步骤所需的人力资源和基本物质资源消耗。</t>
  </si>
  <si>
    <t>013304000760000</t>
  </si>
  <si>
    <t>眉矫正手术费</t>
  </si>
  <si>
    <t>通过各种手术方式调整眉毛位置并改善其形态。</t>
  </si>
  <si>
    <r>
      <rPr>
        <sz val="12"/>
        <rFont val="宋体"/>
        <charset val="134"/>
      </rPr>
      <t>解释说明：</t>
    </r>
    <r>
      <rPr>
        <sz val="12"/>
        <rFont val="Times New Roman"/>
        <charset val="134"/>
      </rPr>
      <t xml:space="preserve">
1.</t>
    </r>
    <r>
      <rPr>
        <sz val="12"/>
        <rFont val="宋体"/>
        <charset val="134"/>
      </rPr>
      <t>本指南以眼科为重点、按照眼科相关主要环节的服务产出设立医疗服务价格项目。</t>
    </r>
    <r>
      <rPr>
        <sz val="12"/>
        <rFont val="Times New Roman"/>
        <charset val="134"/>
      </rPr>
      <t xml:space="preserve">
2.</t>
    </r>
    <r>
      <rPr>
        <sz val="12"/>
        <rFont val="宋体"/>
        <charset val="134"/>
      </rPr>
      <t>根据《深化医疗服务价格改革试点方案》（医保发〔</t>
    </r>
    <r>
      <rPr>
        <sz val="12"/>
        <rFont val="Times New Roman"/>
        <charset val="134"/>
      </rPr>
      <t>2021</t>
    </r>
    <r>
      <rPr>
        <sz val="12"/>
        <rFont val="宋体"/>
        <charset val="134"/>
      </rPr>
      <t>〕</t>
    </r>
    <r>
      <rPr>
        <sz val="12"/>
        <rFont val="Times New Roman"/>
        <charset val="134"/>
      </rPr>
      <t>41</t>
    </r>
    <r>
      <rPr>
        <sz val="12"/>
        <rFont val="宋体"/>
        <charset val="134"/>
      </rPr>
      <t>号）</t>
    </r>
    <r>
      <rPr>
        <sz val="12"/>
        <rFont val="Times New Roman"/>
        <charset val="134"/>
      </rPr>
      <t>“</t>
    </r>
    <r>
      <rPr>
        <sz val="12"/>
        <rFont val="宋体"/>
        <charset val="134"/>
      </rPr>
      <t>厘清价格项目与临床诊疗技术规范、医疗机构成本要素、不同应用场和收费标准等的政策边界。分类整合现行价格项目，实现价格项目与操作步骤、诊疗部位等技术细节脱钩，增强现行价格项目对医疗技术和医疗活动改良创新的兼容性</t>
    </r>
    <r>
      <rPr>
        <sz val="12"/>
        <rFont val="Times New Roman"/>
        <charset val="134"/>
      </rPr>
      <t>”</t>
    </r>
    <r>
      <rPr>
        <sz val="12"/>
        <rFont val="宋体"/>
        <charset val="134"/>
      </rPr>
      <t>要求，服务产出相同的一类项目在操作层面存在差异，但在价格项目和定价水平层面具备合并同类项的条件，立项指南对此进行了合并。地方医保部门制定眼科医疗服务项目价格时，要体现技术劳务价值，使收费水平覆盖绝大部分的差异化操作；立项指南所定价格属于政府指导价为最高限价，下浮不限；同时，医疗机构、医务人员有关创新改良，可以采取</t>
    </r>
    <r>
      <rPr>
        <sz val="12"/>
        <rFont val="Times New Roman"/>
        <charset val="134"/>
      </rPr>
      <t>“</t>
    </r>
    <r>
      <rPr>
        <sz val="12"/>
        <rFont val="宋体"/>
        <charset val="134"/>
      </rPr>
      <t>现有项目兼容</t>
    </r>
    <r>
      <rPr>
        <sz val="12"/>
        <rFont val="Times New Roman"/>
        <charset val="134"/>
      </rPr>
      <t>”</t>
    </r>
    <r>
      <rPr>
        <sz val="12"/>
        <rFont val="宋体"/>
        <charset val="134"/>
      </rPr>
      <t>的方式简化处理，无需申报新增医疗服务价格项目，直接按照对应的整合项目执行即可。</t>
    </r>
    <r>
      <rPr>
        <sz val="12"/>
        <rFont val="Times New Roman"/>
        <charset val="134"/>
      </rPr>
      <t xml:space="preserve">
3.</t>
    </r>
    <r>
      <rPr>
        <sz val="12"/>
        <rFont val="宋体"/>
        <charset val="134"/>
      </rPr>
      <t>本指南所称的</t>
    </r>
    <r>
      <rPr>
        <sz val="12"/>
        <rFont val="Times New Roman"/>
        <charset val="134"/>
      </rPr>
      <t>“</t>
    </r>
    <r>
      <rPr>
        <sz val="12"/>
        <rFont val="宋体"/>
        <charset val="134"/>
      </rPr>
      <t>价格构成</t>
    </r>
    <r>
      <rPr>
        <sz val="12"/>
        <rFont val="Times New Roman"/>
        <charset val="134"/>
      </rPr>
      <t>”</t>
    </r>
    <r>
      <rPr>
        <sz val="12"/>
        <rFont val="宋体"/>
        <charset val="134"/>
      </rPr>
      <t>，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t>
    </r>
    <r>
      <rPr>
        <sz val="12"/>
        <rFont val="Times New Roman"/>
        <charset val="134"/>
      </rPr>
      <t>“</t>
    </r>
    <r>
      <rPr>
        <sz val="12"/>
        <rFont val="宋体"/>
        <charset val="134"/>
      </rPr>
      <t>设备投入</t>
    </r>
    <r>
      <rPr>
        <sz val="12"/>
        <rFont val="Times New Roman"/>
        <charset val="134"/>
      </rPr>
      <t>”</t>
    </r>
    <r>
      <rPr>
        <sz val="12"/>
        <rFont val="宋体"/>
        <charset val="134"/>
      </rPr>
      <t>包括但不限于操作设备、器械及固定资产投入。</t>
    </r>
    <r>
      <rPr>
        <sz val="12"/>
        <rFont val="Times New Roman"/>
        <charset val="134"/>
      </rPr>
      <t xml:space="preserve">
4.</t>
    </r>
    <r>
      <rPr>
        <sz val="12"/>
        <rFont val="宋体"/>
        <charset val="134"/>
      </rPr>
      <t>本指南所称的</t>
    </r>
    <r>
      <rPr>
        <sz val="12"/>
        <rFont val="Times New Roman"/>
        <charset val="134"/>
      </rPr>
      <t>“</t>
    </r>
    <r>
      <rPr>
        <sz val="12"/>
        <rFont val="宋体"/>
        <charset val="134"/>
      </rPr>
      <t>加收项</t>
    </r>
    <r>
      <rPr>
        <sz val="12"/>
        <rFont val="Times New Roman"/>
        <charset val="134"/>
      </rPr>
      <t>”</t>
    </r>
    <r>
      <rPr>
        <sz val="12"/>
        <rFont val="宋体"/>
        <charset val="134"/>
      </rPr>
      <t>，指同一项目以不同方式提供或在不同场景应用时，确有必要制定差异化收费标准而细分的一类子项，包括在原项目价格基础上增加或减少收费的情况，具体的加</t>
    </r>
    <r>
      <rPr>
        <sz val="12"/>
        <rFont val="Times New Roman"/>
        <charset val="134"/>
      </rPr>
      <t>/</t>
    </r>
    <r>
      <rPr>
        <sz val="12"/>
        <rFont val="宋体"/>
        <charset val="134"/>
      </rPr>
      <t>减收标准（加</t>
    </r>
    <r>
      <rPr>
        <sz val="12"/>
        <rFont val="Times New Roman"/>
        <charset val="134"/>
      </rPr>
      <t>/</t>
    </r>
    <r>
      <rPr>
        <sz val="12"/>
        <rFont val="宋体"/>
        <charset val="134"/>
      </rPr>
      <t>减收率或加</t>
    </r>
    <r>
      <rPr>
        <sz val="12"/>
        <rFont val="Times New Roman"/>
        <charset val="134"/>
      </rPr>
      <t>/</t>
    </r>
    <r>
      <rPr>
        <sz val="12"/>
        <rFont val="宋体"/>
        <charset val="134"/>
      </rPr>
      <t>减收金额）由各地依权限制定。实际应用中，同时涉及多个加收项的，以项目单价为基础计算各项的加</t>
    </r>
    <r>
      <rPr>
        <sz val="12"/>
        <rFont val="Times New Roman"/>
        <charset val="134"/>
      </rPr>
      <t>/</t>
    </r>
    <r>
      <rPr>
        <sz val="12"/>
        <rFont val="宋体"/>
        <charset val="134"/>
      </rPr>
      <t>减收水平后，求和得出加</t>
    </r>
    <r>
      <rPr>
        <sz val="12"/>
        <rFont val="Times New Roman"/>
        <charset val="134"/>
      </rPr>
      <t>/</t>
    </r>
    <r>
      <rPr>
        <sz val="12"/>
        <rFont val="宋体"/>
        <charset val="134"/>
      </rPr>
      <t>减收金额。</t>
    </r>
    <r>
      <rPr>
        <sz val="12"/>
        <rFont val="Times New Roman"/>
        <charset val="134"/>
      </rPr>
      <t xml:space="preserve">
5.</t>
    </r>
    <r>
      <rPr>
        <sz val="12"/>
        <rFont val="宋体"/>
        <charset val="134"/>
      </rPr>
      <t>本指南所称的</t>
    </r>
    <r>
      <rPr>
        <sz val="12"/>
        <rFont val="Times New Roman"/>
        <charset val="134"/>
      </rPr>
      <t>“</t>
    </r>
    <r>
      <rPr>
        <sz val="12"/>
        <rFont val="宋体"/>
        <charset val="134"/>
      </rPr>
      <t>扩展项</t>
    </r>
    <r>
      <rPr>
        <sz val="12"/>
        <rFont val="Times New Roman"/>
        <charset val="134"/>
      </rPr>
      <t>”</t>
    </r>
    <r>
      <rPr>
        <sz val="12"/>
        <rFont val="宋体"/>
        <charset val="134"/>
      </rPr>
      <t>，指同一项目下以不同方式提供或在不同场景应用时，只扩展价格项目适用范围、不额外加价的一类子项，子项的价格按主项目执行。</t>
    </r>
    <r>
      <rPr>
        <sz val="12"/>
        <rFont val="Times New Roman"/>
        <charset val="134"/>
      </rPr>
      <t xml:space="preserve">
6.</t>
    </r>
    <r>
      <rPr>
        <sz val="12"/>
        <rFont val="宋体"/>
        <charset val="134"/>
      </rPr>
      <t>本指南所称的</t>
    </r>
    <r>
      <rPr>
        <sz val="12"/>
        <rFont val="Times New Roman"/>
        <charset val="134"/>
      </rPr>
      <t>“</t>
    </r>
    <r>
      <rPr>
        <sz val="12"/>
        <rFont val="宋体"/>
        <charset val="134"/>
      </rPr>
      <t>基本物耗</t>
    </r>
    <r>
      <rPr>
        <sz val="12"/>
        <rFont val="Times New Roman"/>
        <charset val="134"/>
      </rPr>
      <t>”</t>
    </r>
    <r>
      <rPr>
        <sz val="12"/>
        <rFont val="宋体"/>
        <charset val="134"/>
      </rPr>
      <t>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泪道冲洗针头、普通注射器、可复用的操作器具、冲洗工具、医用视力表、滤纸条</t>
    </r>
    <r>
      <rPr>
        <sz val="12"/>
        <rFont val="Times New Roman"/>
        <charset val="134"/>
      </rPr>
      <t>/</t>
    </r>
    <r>
      <rPr>
        <sz val="12"/>
        <rFont val="宋体"/>
        <charset val="134"/>
      </rPr>
      <t>试纸条、耦合剂、脱落细胞采集膜、刮刀、巩膜加压材料、影像存储介质、报告打印耗材、软件（版权、开发、购买）成本等。基本物耗成本计入项目价格，不另行收费。除基本物耗以外的其他耗材，按照实际采购价格零差率销售。</t>
    </r>
    <r>
      <rPr>
        <sz val="12"/>
        <rFont val="Times New Roman"/>
        <charset val="134"/>
      </rPr>
      <t xml:space="preserve">
7.</t>
    </r>
    <r>
      <rPr>
        <sz val="12"/>
        <rFont val="宋体"/>
        <charset val="134"/>
      </rPr>
      <t>涉及</t>
    </r>
    <r>
      <rPr>
        <sz val="12"/>
        <rFont val="Times New Roman"/>
        <charset val="134"/>
      </rPr>
      <t>“</t>
    </r>
    <r>
      <rPr>
        <sz val="12"/>
        <rFont val="宋体"/>
        <charset val="134"/>
      </rPr>
      <t>复杂</t>
    </r>
    <r>
      <rPr>
        <sz val="12"/>
        <rFont val="Times New Roman"/>
        <charset val="134"/>
      </rPr>
      <t>”</t>
    </r>
    <r>
      <rPr>
        <sz val="12"/>
        <rFont val="宋体"/>
        <charset val="134"/>
      </rPr>
      <t>等内涵未尽的表述，除立项指南中已明确的情形外，医院实践中按照</t>
    </r>
    <r>
      <rPr>
        <sz val="12"/>
        <rFont val="Times New Roman"/>
        <charset val="134"/>
      </rPr>
      <t>“</t>
    </r>
    <r>
      <rPr>
        <sz val="12"/>
        <rFont val="宋体"/>
        <charset val="134"/>
      </rPr>
      <t>复杂</t>
    </r>
    <r>
      <rPr>
        <sz val="12"/>
        <rFont val="Times New Roman"/>
        <charset val="134"/>
      </rPr>
      <t>”</t>
    </r>
    <r>
      <rPr>
        <sz val="12"/>
        <rFont val="宋体"/>
        <charset val="134"/>
      </rPr>
      <t>情形计费的，应以国家级技术规范、临床指南或专家共识中的明确定性为前提，下同。</t>
    </r>
    <r>
      <rPr>
        <sz val="12"/>
        <rFont val="Times New Roman"/>
        <charset val="134"/>
      </rPr>
      <t xml:space="preserve">
8.</t>
    </r>
    <r>
      <rPr>
        <sz val="12"/>
        <rFont val="宋体"/>
        <charset val="134"/>
      </rPr>
      <t>本指南价格构成中所称的</t>
    </r>
    <r>
      <rPr>
        <sz val="12"/>
        <rFont val="Times New Roman"/>
        <charset val="134"/>
      </rPr>
      <t>“</t>
    </r>
    <r>
      <rPr>
        <sz val="12"/>
        <rFont val="宋体"/>
        <charset val="134"/>
      </rPr>
      <t>穿刺</t>
    </r>
    <r>
      <rPr>
        <sz val="12"/>
        <rFont val="Times New Roman"/>
        <charset val="134"/>
      </rPr>
      <t>”</t>
    </r>
    <r>
      <rPr>
        <sz val="12"/>
        <rFont val="宋体"/>
        <charset val="134"/>
      </rPr>
      <t>为主项操作涉及的必要穿刺步骤。</t>
    </r>
    <r>
      <rPr>
        <sz val="12"/>
        <rFont val="Times New Roman"/>
        <charset val="134"/>
      </rPr>
      <t xml:space="preserve">
9.</t>
    </r>
    <r>
      <rPr>
        <sz val="12"/>
        <rFont val="宋体"/>
        <charset val="134"/>
      </rPr>
      <t>本指南中涉及</t>
    </r>
    <r>
      <rPr>
        <sz val="12"/>
        <rFont val="Times New Roman"/>
        <charset val="134"/>
      </rPr>
      <t>“</t>
    </r>
    <r>
      <rPr>
        <sz val="12"/>
        <rFont val="宋体"/>
        <charset val="134"/>
      </rPr>
      <t>包括</t>
    </r>
    <r>
      <rPr>
        <sz val="12"/>
        <rFont val="Times New Roman"/>
        <charset val="134"/>
      </rPr>
      <t xml:space="preserve">……”“…… </t>
    </r>
    <r>
      <rPr>
        <sz val="12"/>
        <rFont val="宋体"/>
        <charset val="134"/>
      </rPr>
      <t>等</t>
    </r>
    <r>
      <rPr>
        <sz val="12"/>
        <rFont val="Times New Roman"/>
        <charset val="134"/>
      </rPr>
      <t>”</t>
    </r>
    <r>
      <rPr>
        <sz val="12"/>
        <rFont val="宋体"/>
        <charset val="134"/>
      </rPr>
      <t>的，属于开放型表述，所指对象不仅局限于表述中列明的事项，也包括未列明的同类事项。</t>
    </r>
    <r>
      <rPr>
        <sz val="12"/>
        <rFont val="Times New Roman"/>
        <charset val="134"/>
      </rPr>
      <t xml:space="preserve">
10.</t>
    </r>
    <r>
      <rPr>
        <sz val="12"/>
        <rFont val="宋体"/>
        <charset val="134"/>
      </rPr>
      <t>本指南中手术项目若需病理取样，地方定价时应考虑在原项目的价格构成中包含标本的留取和送检。</t>
    </r>
    <r>
      <rPr>
        <sz val="12"/>
        <rFont val="Times New Roman"/>
        <charset val="134"/>
      </rPr>
      <t xml:space="preserve">
11.</t>
    </r>
    <r>
      <rPr>
        <sz val="12"/>
        <rFont val="宋体"/>
        <charset val="134"/>
      </rPr>
      <t>本指南中未尽事项，可在辅助操作类立项指南中单独列示，各地医保部门可暂按现行价格项目收费。</t>
    </r>
    <r>
      <rPr>
        <sz val="12"/>
        <rFont val="Times New Roman"/>
        <charset val="134"/>
      </rPr>
      <t xml:space="preserve">
12.</t>
    </r>
    <r>
      <rPr>
        <sz val="12"/>
        <rFont val="宋体"/>
        <charset val="134"/>
      </rPr>
      <t>本指南中价格项目可应用人工智能辅助进行的，可直接按主项目收费，不同时收费。</t>
    </r>
    <r>
      <rPr>
        <sz val="12"/>
        <rFont val="Times New Roman"/>
        <charset val="134"/>
      </rPr>
      <t xml:space="preserve">
13.</t>
    </r>
    <r>
      <rPr>
        <sz val="12"/>
        <rFont val="宋体"/>
        <charset val="134"/>
      </rPr>
      <t>除立项指南中单独说明可按检查方式叠加收费的价格项目外，其他价格项目单次诊疗过程中仅能收费一次。</t>
    </r>
  </si>
  <si>
    <r>
      <rPr>
        <sz val="22"/>
        <rFont val="方正小标宋简体"/>
        <charset val="134"/>
      </rPr>
      <t>新增综合诊查类医疗服务价格项目</t>
    </r>
    <r>
      <rPr>
        <sz val="22"/>
        <rFont val="Times New Roman"/>
        <charset val="134"/>
      </rPr>
      <t xml:space="preserve">
</t>
    </r>
  </si>
  <si>
    <t>011102020010000</t>
  </si>
  <si>
    <t>门诊诊查费（普通门诊）</t>
  </si>
  <si>
    <t>指主治及以下医师提供技术劳务的门诊诊查服务，包含为患者提供从建档、了解病情和患者基本情况、阅读检查检验结果、分析诊断、制定诊疗方案或提出下一步诊断建议的医疗服务。</t>
  </si>
  <si>
    <t>所定价格涵盖首诊建档、信息核实、询问病情、采集病史、查体、一般物理检查、阅读分析检查检验结果、评估病情、诊断、制定诊疗方案、向患者或家属告知、开具处方和治疗单、开具检查检验单、病历书写等所需的人力资源和基本物质资源消耗。</t>
  </si>
  <si>
    <t>011102020010001</t>
  </si>
  <si>
    <t>门诊诊查费（普通门诊）-副主任医师（加收）</t>
  </si>
  <si>
    <r>
      <rPr>
        <sz val="10"/>
        <rFont val="Times New Roman"/>
        <charset val="134"/>
      </rPr>
      <t>01</t>
    </r>
    <r>
      <rPr>
        <sz val="10"/>
        <rFont val="宋体"/>
        <charset val="134"/>
      </rPr>
      <t>副主任医师加收</t>
    </r>
  </si>
  <si>
    <t>011102020010002</t>
  </si>
  <si>
    <t>门诊诊查费（普通门诊）-主任医师（加收）</t>
  </si>
  <si>
    <r>
      <rPr>
        <sz val="10"/>
        <rFont val="Times New Roman"/>
        <charset val="134"/>
      </rPr>
      <t>02</t>
    </r>
    <r>
      <rPr>
        <sz val="10"/>
        <rFont val="宋体"/>
        <charset val="134"/>
      </rPr>
      <t>主任医师加收</t>
    </r>
  </si>
  <si>
    <t>011102020010003</t>
  </si>
  <si>
    <t>门诊诊查费（普通门诊）-知名专家（加收）</t>
  </si>
  <si>
    <r>
      <rPr>
        <sz val="10"/>
        <rFont val="Times New Roman"/>
        <charset val="134"/>
      </rPr>
      <t>03</t>
    </r>
    <r>
      <rPr>
        <sz val="10"/>
        <rFont val="宋体"/>
        <charset val="134"/>
      </rPr>
      <t>知名专家加收</t>
    </r>
  </si>
  <si>
    <t>011102020020000</t>
  </si>
  <si>
    <t>门诊诊查费（中医辨证论治）</t>
  </si>
  <si>
    <t>指主治及以下医师通过望闻问切收集中医四诊信息，依据中医理论进行辨证，分析病因、病位、病性及病机转化，作出证候诊断，同时可结合现代医学，为门诊患者制定诊疗方案。</t>
  </si>
  <si>
    <t>所定价格涵盖首诊建档、信息核实、询问病情、采集病史、望闻问切、查体、一般物理检查、阅读分析检查检验结果、评估病情、中医辨证分析、诊断、制定诊疗方案、向患者或家属告知、开具处方、开具检查检验单、病历书写等所需的人力资源和基本物质资源消耗。</t>
  </si>
  <si>
    <r>
      <rPr>
        <sz val="10"/>
        <rFont val="宋体"/>
        <charset val="134"/>
      </rPr>
      <t>单次就诊不与</t>
    </r>
    <r>
      <rPr>
        <sz val="10"/>
        <rFont val="Times New Roman"/>
        <charset val="134"/>
      </rPr>
      <t>“</t>
    </r>
    <r>
      <rPr>
        <sz val="10"/>
        <rFont val="宋体"/>
        <charset val="134"/>
      </rPr>
      <t>门诊诊查费（普通）</t>
    </r>
    <r>
      <rPr>
        <sz val="10"/>
        <rFont val="Times New Roman"/>
        <charset val="134"/>
      </rPr>
      <t>”</t>
    </r>
    <r>
      <rPr>
        <sz val="10"/>
        <rFont val="宋体"/>
        <charset val="134"/>
      </rPr>
      <t>同时收费。</t>
    </r>
  </si>
  <si>
    <t>011102020020001</t>
  </si>
  <si>
    <t>门诊诊查费（中医辨证论治）-副主任医师（加收）</t>
  </si>
  <si>
    <t>011102020020002</t>
  </si>
  <si>
    <t>门诊诊查费（中医辨证论治）-主任医师（加收）</t>
  </si>
  <si>
    <t>011102020020003</t>
  </si>
  <si>
    <t>门诊诊查费（中医辨证论治）-知名专家（加收）</t>
  </si>
  <si>
    <t>011102020030000</t>
  </si>
  <si>
    <t>门诊诊查费（药学门诊）</t>
  </si>
  <si>
    <r>
      <rPr>
        <sz val="10"/>
        <rFont val="宋体"/>
        <charset val="134"/>
      </rPr>
      <t>指卫生主管部门认定具有药学门诊资质的临床药师，提供技术劳务的门诊药学</t>
    </r>
    <r>
      <rPr>
        <sz val="10"/>
        <rFont val="Times New Roman"/>
        <charset val="134"/>
      </rPr>
      <t>/</t>
    </r>
    <r>
      <rPr>
        <sz val="10"/>
        <rFont val="宋体"/>
        <charset val="134"/>
      </rPr>
      <t>中药学服务，包含为患者提供从药学</t>
    </r>
    <r>
      <rPr>
        <sz val="10"/>
        <rFont val="Times New Roman"/>
        <charset val="134"/>
      </rPr>
      <t>/</t>
    </r>
    <r>
      <rPr>
        <sz val="10"/>
        <rFont val="宋体"/>
        <charset val="134"/>
      </rPr>
      <t>中药学咨询到用药指导，制定用药方案的药学服务。</t>
    </r>
  </si>
  <si>
    <t>所定价格涵盖核实信息、药学咨询、评估用药情况、开展药学指导、制定用药方案、干预或提出药物重整建议、建立药历等所需的人力资源和基本物质资源消耗。</t>
  </si>
  <si>
    <t>本项目的药学服务涵盖西药、中药及民族药。</t>
  </si>
  <si>
    <t>011102020030001</t>
  </si>
  <si>
    <t>门诊诊查费（药学门诊）-副主任（中）药师（加收）</t>
  </si>
  <si>
    <r>
      <rPr>
        <sz val="10"/>
        <rFont val="Times New Roman"/>
        <charset val="134"/>
      </rPr>
      <t>01</t>
    </r>
    <r>
      <rPr>
        <sz val="10"/>
        <rFont val="宋体"/>
        <charset val="134"/>
      </rPr>
      <t>副主任（中）药师加收</t>
    </r>
  </si>
  <si>
    <t>011102020030002</t>
  </si>
  <si>
    <t>门诊诊查费（药学门诊）-主任（中）药师（加收）</t>
  </si>
  <si>
    <r>
      <rPr>
        <sz val="10"/>
        <rFont val="Times New Roman"/>
        <charset val="134"/>
      </rPr>
      <t>02</t>
    </r>
    <r>
      <rPr>
        <sz val="10"/>
        <rFont val="宋体"/>
        <charset val="134"/>
      </rPr>
      <t>主任（中）药师加收</t>
    </r>
  </si>
  <si>
    <t>011102020040000</t>
  </si>
  <si>
    <t>门诊诊查费（护理门诊）</t>
  </si>
  <si>
    <t>指主管护师及以上护理人员提供技术劳务的门诊护理服务，包含为患者提供从护理咨询到护理查体评估，制定护理方案的护理服务。</t>
  </si>
  <si>
    <t>所定价格涵盖核实信息，护理服务、护理咨询、护理查体评估、护理指导及制定护理方案、护理记录等所需的人力资源和基本物质资源消耗。</t>
  </si>
  <si>
    <t>收费范围限国家卫生健康主管部门准许开展的护理门诊。</t>
  </si>
  <si>
    <t>011102020050000</t>
  </si>
  <si>
    <t>门诊诊查费（便民门诊）</t>
  </si>
  <si>
    <t>指针对复诊患者，提供开具药品、耗材、检查检验处方接续的门诊服务。</t>
  </si>
  <si>
    <t>所定价格涵盖信息核实、开单等所需的人力资源和基本物质资源消耗。</t>
  </si>
  <si>
    <t>011101000010000</t>
  </si>
  <si>
    <t>一般诊疗费</t>
  </si>
  <si>
    <t>指基层医疗卫生机构医护人员为患者提供技术劳务的诊疗服务。</t>
  </si>
  <si>
    <t>所定价格涵盖挂号、诊查、注射（不含药品费）以及药事服务成本等所需的人力资源和基本物质资源消耗。</t>
  </si>
  <si>
    <r>
      <rPr>
        <sz val="10"/>
        <rFont val="宋体"/>
        <charset val="134"/>
      </rPr>
      <t>不与各类</t>
    </r>
    <r>
      <rPr>
        <sz val="10"/>
        <rFont val="Times New Roman"/>
        <charset val="134"/>
      </rPr>
      <t>“</t>
    </r>
    <r>
      <rPr>
        <sz val="10"/>
        <rFont val="宋体"/>
        <charset val="134"/>
      </rPr>
      <t>门诊诊查费</t>
    </r>
    <r>
      <rPr>
        <sz val="10"/>
        <rFont val="Times New Roman"/>
        <charset val="134"/>
      </rPr>
      <t>”</t>
    </r>
    <r>
      <rPr>
        <sz val="10"/>
        <rFont val="宋体"/>
        <charset val="134"/>
      </rPr>
      <t>和</t>
    </r>
    <r>
      <rPr>
        <sz val="10"/>
        <rFont val="Times New Roman"/>
        <charset val="134"/>
      </rPr>
      <t>“</t>
    </r>
    <r>
      <rPr>
        <sz val="10"/>
        <rFont val="宋体"/>
        <charset val="134"/>
      </rPr>
      <t>注射费</t>
    </r>
    <r>
      <rPr>
        <sz val="10"/>
        <rFont val="Times New Roman"/>
        <charset val="134"/>
      </rPr>
      <t>”</t>
    </r>
    <r>
      <rPr>
        <sz val="10"/>
        <rFont val="宋体"/>
        <charset val="134"/>
      </rPr>
      <t>同时收费。</t>
    </r>
  </si>
  <si>
    <t>基层医院各市州自行定价</t>
  </si>
  <si>
    <t>011102020060000</t>
  </si>
  <si>
    <t>急诊诊查费（普通）</t>
  </si>
  <si>
    <t>指在急诊区域内，包含为患者提供从建档、了解病情和患者基本情况、分析诊断、制定诊疗方案或提出下一步诊断建议的医疗服务。</t>
  </si>
  <si>
    <t>所定价格涵盖急诊建档、信息核实、询问病情、采集病史、查体、一般物理检查、阅读分析检查检验结果、评估病情、诊断、制定诊疗方案、及时向患者或家属告知、开具处方和治疗单、开具检查检验单、病历书写等所需的人力资源和基本物质资源消耗。</t>
  </si>
  <si>
    <t>011102020070000</t>
  </si>
  <si>
    <t>急诊诊查费（留观）</t>
  </si>
  <si>
    <t>指医师对急诊留观患者进行的诊查服务，并根据病情制定诊疗方案。</t>
  </si>
  <si>
    <t>所定价格涵盖留观建档、巡视患者、密切观察患者病情及生命体征变化、病史采集、查体、一般物理检查、阅读分析检查检验结果、评估病情、诊断、制定诊疗方案、开立医嘱、病历书写、病情告知等所需的人力资源和基本物质资源消耗。</t>
  </si>
  <si>
    <r>
      <rPr>
        <sz val="10"/>
        <rFont val="Times New Roman"/>
        <charset val="134"/>
      </rPr>
      <t>1.</t>
    </r>
    <r>
      <rPr>
        <sz val="10"/>
        <rFont val="宋体"/>
        <charset val="134"/>
      </rPr>
      <t>针对未满足住院条件或因各种原因无法办理住院的急诊留观患者收费。</t>
    </r>
    <r>
      <rPr>
        <sz val="10"/>
        <rFont val="Times New Roman"/>
        <charset val="134"/>
      </rPr>
      <t xml:space="preserve">
2.</t>
    </r>
    <r>
      <rPr>
        <sz val="10"/>
        <rFont val="宋体"/>
        <charset val="134"/>
      </rPr>
      <t>当天转住院的，急诊诊查费（留观）与住院诊查费用（普通）不得同时收取。</t>
    </r>
  </si>
  <si>
    <t>011102020070001</t>
  </si>
  <si>
    <t>急诊诊查费（留观）-急诊抢救室（加收）</t>
  </si>
  <si>
    <r>
      <rPr>
        <sz val="10"/>
        <rFont val="Times New Roman"/>
        <charset val="134"/>
      </rPr>
      <t>01</t>
    </r>
    <r>
      <rPr>
        <sz val="10"/>
        <rFont val="宋体"/>
        <charset val="134"/>
      </rPr>
      <t>急诊抢救室</t>
    </r>
  </si>
  <si>
    <t>011102030010000</t>
  </si>
  <si>
    <t>住院诊查费（普通）</t>
  </si>
  <si>
    <t>指医师对住院患者进行每日的诊查服务，根据病情变化制定及调整诊疗方案。</t>
  </si>
  <si>
    <t>所定价格涵盖住院建档、查房、观察患者病情及生命体征变化、病史采集、查体、一般物理检查、阅读分析检查检验结果、评估病情、诊断、制定诊疗方案、病历书写、开立医嘱、病情告知等所需的人力资源和基本物质资源消耗。</t>
  </si>
  <si>
    <r>
      <rPr>
        <sz val="10"/>
        <rFont val="Times New Roman"/>
        <charset val="134"/>
      </rPr>
      <t>4.5</t>
    </r>
    <r>
      <rPr>
        <sz val="10"/>
        <rFont val="宋体"/>
        <charset val="134"/>
      </rPr>
      <t>（副主任医师以下）</t>
    </r>
    <r>
      <rPr>
        <sz val="10"/>
        <rFont val="Times New Roman"/>
        <charset val="134"/>
      </rPr>
      <t xml:space="preserve">
12</t>
    </r>
    <r>
      <rPr>
        <sz val="10"/>
        <rFont val="宋体"/>
        <charset val="134"/>
      </rPr>
      <t>（副主任医师以上）</t>
    </r>
  </si>
  <si>
    <t>011102030020000</t>
  </si>
  <si>
    <t>住院诊查费（临床药学）</t>
  </si>
  <si>
    <t>指临床药师结合患者病情和用药情况，参与临床医师住院巡诊，协同制定个体化药物治疗方案，并进行用药监护和用药安全指导的药学服务。</t>
  </si>
  <si>
    <t>所定价格涵盖参与住院巡诊、协同制定个体化药物治疗方案、疗效观察、药物不良反应监测、安全用药指导、干预或提出药物重整等建议、建立药历等所需的人力资源和基本物质资源消耗。</t>
  </si>
  <si>
    <r>
      <rPr>
        <sz val="10"/>
        <rFont val="宋体"/>
        <charset val="134"/>
      </rPr>
      <t>每周不超过</t>
    </r>
    <r>
      <rPr>
        <sz val="10"/>
        <rFont val="Times New Roman"/>
        <charset val="134"/>
      </rPr>
      <t>2</t>
    </r>
    <r>
      <rPr>
        <sz val="10"/>
        <rFont val="宋体"/>
        <charset val="134"/>
      </rPr>
      <t>次，</t>
    </r>
    <r>
      <rPr>
        <sz val="10"/>
        <rFont val="Times New Roman"/>
        <charset val="134"/>
      </rPr>
      <t>30</t>
    </r>
    <r>
      <rPr>
        <sz val="10"/>
        <rFont val="宋体"/>
        <charset val="134"/>
      </rPr>
      <t>天以内不超过</t>
    </r>
    <r>
      <rPr>
        <sz val="10"/>
        <rFont val="Times New Roman"/>
        <charset val="134"/>
      </rPr>
      <t>4</t>
    </r>
    <r>
      <rPr>
        <sz val="10"/>
        <rFont val="宋体"/>
        <charset val="134"/>
      </rPr>
      <t>次</t>
    </r>
    <r>
      <rPr>
        <sz val="10"/>
        <rFont val="Times New Roman"/>
        <charset val="134"/>
      </rPr>
      <t>.</t>
    </r>
  </si>
  <si>
    <t>011106000010000</t>
  </si>
  <si>
    <t>多学科诊疗费</t>
  </si>
  <si>
    <t>指征询患者同意，在门诊及住院期间，针对疑难复杂疾病，由两个及以上相关临床学科，具备副主任（中）医师及以上资质的专家组成工作组，共同对患者病情进行问诊、综合评估、分析及诊断，制定全面诊疗方案的医疗服务。</t>
  </si>
  <si>
    <t>所定价格涵盖病史采集、查体、一般物理检查、阅读分析检查检验结果、综合评估、讨论分析病情、诊断、制定综合诊疗方案、开具处方医嘱（治疗单、检查检验单）、病历书写、病情告知等所需的人力资源和基本物质资源消耗。</t>
  </si>
  <si>
    <r>
      <rPr>
        <sz val="10"/>
        <rFont val="Times New Roman"/>
        <charset val="134"/>
      </rPr>
      <t>1.</t>
    </r>
    <r>
      <rPr>
        <sz val="10"/>
        <rFont val="宋体"/>
        <charset val="134"/>
      </rPr>
      <t>不与各类门诊诊查费同时收取。</t>
    </r>
    <r>
      <rPr>
        <sz val="10"/>
        <rFont val="Times New Roman"/>
        <charset val="134"/>
      </rPr>
      <t xml:space="preserve">
2.</t>
    </r>
    <r>
      <rPr>
        <sz val="10"/>
        <rFont val="宋体"/>
        <charset val="134"/>
      </rPr>
      <t>收费范围限国家卫生健康主管部门准许开展的多学科诊疗服务。</t>
    </r>
    <r>
      <rPr>
        <sz val="10"/>
        <rFont val="Times New Roman"/>
        <charset val="134"/>
      </rPr>
      <t xml:space="preserve">
3.</t>
    </r>
    <r>
      <rPr>
        <sz val="10"/>
        <rFont val="宋体"/>
        <charset val="134"/>
      </rPr>
      <t>计算学科数量时，药学、护理不作为单独学科计算。</t>
    </r>
    <r>
      <rPr>
        <sz val="10"/>
        <rFont val="Times New Roman"/>
        <charset val="134"/>
      </rPr>
      <t xml:space="preserve">
4.</t>
    </r>
    <r>
      <rPr>
        <sz val="10"/>
        <rFont val="宋体"/>
        <charset val="134"/>
      </rPr>
      <t>门诊诊查时间每次不少于</t>
    </r>
    <r>
      <rPr>
        <sz val="10"/>
        <rFont val="Times New Roman"/>
        <charset val="134"/>
      </rPr>
      <t>20</t>
    </r>
    <r>
      <rPr>
        <sz val="10"/>
        <rFont val="宋体"/>
        <charset val="134"/>
      </rPr>
      <t>分钟，住院诊查时间每次不少于</t>
    </r>
    <r>
      <rPr>
        <sz val="10"/>
        <rFont val="Times New Roman"/>
        <charset val="134"/>
      </rPr>
      <t>30</t>
    </r>
    <r>
      <rPr>
        <sz val="10"/>
        <rFont val="宋体"/>
        <charset val="134"/>
      </rPr>
      <t>分钟。</t>
    </r>
    <r>
      <rPr>
        <sz val="10"/>
        <rFont val="Times New Roman"/>
        <charset val="134"/>
      </rPr>
      <t xml:space="preserve">
5.</t>
    </r>
    <r>
      <rPr>
        <sz val="10"/>
        <rFont val="宋体"/>
        <charset val="134"/>
      </rPr>
      <t>护理、药学不作为单独临床学科计价。</t>
    </r>
  </si>
  <si>
    <t>011106000020000</t>
  </si>
  <si>
    <t>会诊费（院内）</t>
  </si>
  <si>
    <t>指因患者病情需要，在科室间进行的临床多学科参与会诊制定诊疗方案。</t>
  </si>
  <si>
    <t>所定价格涵盖病史采集、查体、一般物理检查、阅读分析检查检验结果、病情分析、提供诊疗方案、开具处方医嘱（治疗单、检查检验单）等所需的人力资源和基本物质资源消耗。</t>
  </si>
  <si>
    <r>
      <rPr>
        <sz val="10"/>
        <rFont val="宋体"/>
        <charset val="134"/>
      </rPr>
      <t>学科</t>
    </r>
    <r>
      <rPr>
        <sz val="10"/>
        <rFont val="Times New Roman"/>
        <charset val="134"/>
      </rPr>
      <t>·</t>
    </r>
    <r>
      <rPr>
        <sz val="10"/>
        <rFont val="宋体"/>
        <charset val="134"/>
      </rPr>
      <t>次</t>
    </r>
  </si>
  <si>
    <t>护理、药学不作为单独临床学科计价。</t>
  </si>
  <si>
    <t>011106000020001</t>
  </si>
  <si>
    <t>会诊费（院内）-副主任医师（加收）</t>
  </si>
  <si>
    <t>011106000020002</t>
  </si>
  <si>
    <t>会诊费（院内）-正主任医师（加收）</t>
  </si>
  <si>
    <r>
      <rPr>
        <sz val="10"/>
        <rFont val="Times New Roman"/>
        <charset val="134"/>
      </rPr>
      <t>02</t>
    </r>
    <r>
      <rPr>
        <sz val="10"/>
        <rFont val="宋体"/>
        <charset val="134"/>
      </rPr>
      <t>正主任医师加收</t>
    </r>
  </si>
  <si>
    <t>011106000030000</t>
  </si>
  <si>
    <t>会诊费（院外）</t>
  </si>
  <si>
    <t>指因患者病情需要，在医院间进行的进行的临床多学科参与会诊制定诊疗方案。</t>
  </si>
  <si>
    <t>所定价格涵盖病史采集、查体、一般物理检查、阅读分析检查检验结果、病情分析、提供诊疗方案等所需的人力资源和基本物质资源消耗。（不含通勤、住宿等非医疗成本）</t>
  </si>
  <si>
    <r>
      <rPr>
        <sz val="10"/>
        <rFont val="Times New Roman"/>
        <charset val="134"/>
      </rPr>
      <t>1.</t>
    </r>
    <r>
      <rPr>
        <sz val="10"/>
        <rFont val="宋体"/>
        <charset val="134"/>
      </rPr>
      <t>院外会诊按照</t>
    </r>
    <r>
      <rPr>
        <sz val="10"/>
        <rFont val="Times New Roman"/>
        <charset val="134"/>
      </rPr>
      <t>“</t>
    </r>
    <r>
      <rPr>
        <sz val="10"/>
        <rFont val="宋体"/>
        <charset val="134"/>
      </rPr>
      <t>上门服务费</t>
    </r>
    <r>
      <rPr>
        <sz val="10"/>
        <rFont val="Times New Roman"/>
        <charset val="134"/>
      </rPr>
      <t>+</t>
    </r>
    <r>
      <rPr>
        <sz val="10"/>
        <rFont val="宋体"/>
        <charset val="134"/>
      </rPr>
      <t>会诊费（院外）</t>
    </r>
    <r>
      <rPr>
        <sz val="10"/>
        <rFont val="Times New Roman"/>
        <charset val="134"/>
      </rPr>
      <t>”</t>
    </r>
    <r>
      <rPr>
        <sz val="10"/>
        <rFont val="宋体"/>
        <charset val="134"/>
      </rPr>
      <t>的方式收费。</t>
    </r>
    <r>
      <rPr>
        <sz val="10"/>
        <rFont val="Times New Roman"/>
        <charset val="134"/>
      </rPr>
      <t xml:space="preserve">
2.</t>
    </r>
    <r>
      <rPr>
        <sz val="10"/>
        <rFont val="宋体"/>
        <charset val="134"/>
      </rPr>
      <t>护理、药学不作为单独临床学科计价。</t>
    </r>
  </si>
  <si>
    <t>011106000030001</t>
  </si>
  <si>
    <t>会诊费（院外）-副主任医师（加收）</t>
  </si>
  <si>
    <t>011106000030002</t>
  </si>
  <si>
    <t>会诊费（院外）-正主任医师（加收）</t>
  </si>
  <si>
    <t>011106000040000</t>
  </si>
  <si>
    <t>会诊费（远程会诊）</t>
  </si>
  <si>
    <t>指因患者病情需要，邀请方和受邀方医疗机构通过可视视频实时、同步交互的方式开展的远程会诊。</t>
  </si>
  <si>
    <t>所定价格涵盖通过互联网远程医疗网络系统搭建、维护、邀约、应邀、可视视频实时同步交互、资料上传、问诊、阅读分析检查检验结果、在线讨论病情、提供诊疗方案、出具诊疗意见报告等所需的人力资源和基本物质资源消耗。</t>
  </si>
  <si>
    <r>
      <rPr>
        <sz val="10"/>
        <rFont val="Times New Roman"/>
        <charset val="134"/>
      </rPr>
      <t>1.</t>
    </r>
    <r>
      <rPr>
        <sz val="10"/>
        <rFont val="宋体"/>
        <charset val="134"/>
      </rPr>
      <t>按照受邀方医疗机构标准收费。</t>
    </r>
    <r>
      <rPr>
        <sz val="10"/>
        <rFont val="Times New Roman"/>
        <charset val="134"/>
      </rPr>
      <t xml:space="preserve">
2.</t>
    </r>
    <r>
      <rPr>
        <sz val="10"/>
        <rFont val="宋体"/>
        <charset val="134"/>
      </rPr>
      <t>收费范围限国卫医发〔</t>
    </r>
    <r>
      <rPr>
        <sz val="10"/>
        <rFont val="Times New Roman"/>
        <charset val="134"/>
      </rPr>
      <t>2018</t>
    </r>
    <r>
      <rPr>
        <sz val="10"/>
        <rFont val="宋体"/>
        <charset val="134"/>
      </rPr>
      <t>〕</t>
    </r>
    <r>
      <rPr>
        <sz val="10"/>
        <rFont val="Times New Roman"/>
        <charset val="134"/>
      </rPr>
      <t>25</t>
    </r>
    <r>
      <rPr>
        <sz val="10"/>
        <rFont val="宋体"/>
        <charset val="134"/>
      </rPr>
      <t>号《互联网诊疗管理办法（试行）》、《互联网医院管理办法（试行）》、《互联网医院基本标准（试行）》准许开展的诊疗服务。</t>
    </r>
    <r>
      <rPr>
        <sz val="10"/>
        <rFont val="Times New Roman"/>
        <charset val="134"/>
      </rPr>
      <t xml:space="preserve">
3.</t>
    </r>
    <r>
      <rPr>
        <sz val="10"/>
        <rFont val="宋体"/>
        <charset val="134"/>
      </rPr>
      <t>护理、药学不作为单独临床学科计价。</t>
    </r>
  </si>
  <si>
    <t>011102040010000</t>
  </si>
  <si>
    <r>
      <rPr>
        <sz val="10"/>
        <rFont val="宋体"/>
        <charset val="134"/>
      </rPr>
      <t>互联网诊查费（首诊）</t>
    </r>
    <r>
      <rPr>
        <sz val="10"/>
        <rFont val="Times New Roman"/>
        <charset val="134"/>
      </rPr>
      <t>*</t>
    </r>
  </si>
  <si>
    <t>指中级职称及以下医务人员通过互联网医疗服务平台提供技术劳务的首次诊疗服务，包含为患者提供从问诊到诊断，制定诊疗方案或提出下一步诊疗建议。</t>
  </si>
  <si>
    <t>所定价格涵盖信息核实、在线问诊、记录分析、制定诊疗方案或建议，必要时在线开具处方等所需的人力资源和基本物质资源消耗。</t>
  </si>
  <si>
    <t>收费范围限国家卫生健康主管部门准许通过互联网方式开展的首诊服务。该项目目前处于未激活状态，待国家卫健委另行规定激活后生效。</t>
  </si>
  <si>
    <t>011102040010001</t>
  </si>
  <si>
    <t>互联网诊查费（首诊）-副主任医师（加收）</t>
  </si>
  <si>
    <t>011102040010002</t>
  </si>
  <si>
    <t>互联网诊查费（首诊）-正主任医师（加收）</t>
  </si>
  <si>
    <t>011102040010003</t>
  </si>
  <si>
    <t>互联网诊查费（首诊）-知名专家（加收）</t>
  </si>
  <si>
    <t>011102040020000</t>
  </si>
  <si>
    <t>互联网诊查费（复诊）</t>
  </si>
  <si>
    <t>指医务人员通过互联网医疗服务平台提供技术劳务的复诊诊疗服务，包含为患者提供从问诊到诊断，制定诊疗方案或提出下一步诊疗建议。</t>
  </si>
  <si>
    <t>所定价格涵盖信息核实、在线问诊、查阅既往病历及检查报告、记录分析、制定诊疗方案或建议，必要时在线开具处方等所需的人力资源和基本物质资源消耗。</t>
  </si>
  <si>
    <r>
      <rPr>
        <sz val="10"/>
        <rFont val="Times New Roman"/>
        <charset val="134"/>
      </rPr>
      <t>1.</t>
    </r>
    <r>
      <rPr>
        <sz val="10"/>
        <rFont val="宋体"/>
        <charset val="134"/>
      </rPr>
      <t>收费范围限国家卫生健康主管部门准许通过互联网方式开展的复诊服务。</t>
    </r>
    <r>
      <rPr>
        <sz val="10"/>
        <rFont val="Times New Roman"/>
        <charset val="134"/>
      </rPr>
      <t xml:space="preserve">
2.</t>
    </r>
    <r>
      <rPr>
        <sz val="10"/>
        <rFont val="宋体"/>
        <charset val="134"/>
      </rPr>
      <t>公立医疗机构开展互联网复诊，由不同级别医务人员提供服务，均按普通门诊诊查类项目价格收费。</t>
    </r>
  </si>
  <si>
    <t>011108000010000</t>
  </si>
  <si>
    <t>远程监测费</t>
  </si>
  <si>
    <t>指医技人员为院外患者提供的远程监测服务。</t>
  </si>
  <si>
    <t>所定价格涵盖信息核实、检查设备功能、安置远程监测设备、指导使用、程控打开远程监测设备、数据信息采集、分析判断、结果反馈、提供建议，指导随访等所需的人力资源和基本物质资源消耗。</t>
  </si>
  <si>
    <r>
      <rPr>
        <sz val="10"/>
        <rFont val="Times New Roman"/>
        <charset val="134"/>
      </rPr>
      <t>1.</t>
    </r>
    <r>
      <rPr>
        <sz val="10"/>
        <rFont val="宋体"/>
        <charset val="134"/>
      </rPr>
      <t>具备远程实时监测功能，且实时传输数据至医院端供医生了解病情的装置使用时可收取该项费用。仅具有数据存储功能，不能实时传输数据的设备不得收取此费用。</t>
    </r>
    <r>
      <rPr>
        <sz val="10"/>
        <rFont val="Times New Roman"/>
        <charset val="134"/>
      </rPr>
      <t xml:space="preserve">
2.</t>
    </r>
    <r>
      <rPr>
        <sz val="10"/>
        <rFont val="宋体"/>
        <charset val="134"/>
      </rPr>
      <t>远程监测范围仅限国家卫生健康主管部门准许开展的心电监护、除颤器监护、起搏器监护等项目。</t>
    </r>
  </si>
  <si>
    <t>011105000010000</t>
  </si>
  <si>
    <t>床位费（单人间）</t>
  </si>
  <si>
    <t>指住院期间为患者提供的单人病房及相关设施，可提供用于家属陪护、独立卫浴等需求的相关设施。</t>
  </si>
  <si>
    <t>所定价格涵盖床单位必备设施，包括但不限于腕带、病人服装、文档资料及管理、床单位设备及布草、独立卫浴、能源消耗、医疗垃圾及污水处理、病房控温设施及维护等所需的人力资源和基本物质资源消耗。</t>
  </si>
  <si>
    <r>
      <rPr>
        <sz val="10"/>
        <rFont val="宋体"/>
        <charset val="134"/>
      </rPr>
      <t>床位</t>
    </r>
    <r>
      <rPr>
        <sz val="10"/>
        <rFont val="Times New Roman"/>
        <charset val="134"/>
      </rPr>
      <t>·</t>
    </r>
    <r>
      <rPr>
        <sz val="10"/>
        <rFont val="宋体"/>
        <charset val="134"/>
      </rPr>
      <t>日</t>
    </r>
  </si>
  <si>
    <t>单人间床位费实行市场调节价，由医院自主制定收费标准，未达到本条所列服务产出要求的单人间，收取床位费从严把握，或暂时按原政府指导价。</t>
  </si>
  <si>
    <t>011105000020000</t>
  </si>
  <si>
    <t>床位费（二人间）</t>
  </si>
  <si>
    <t>指住院期间为患者提供的双人病房床位及相关设施。</t>
  </si>
  <si>
    <t>所定价格涵盖床单位必备设施，包括但不限于腕带、病人服装、文档资料及管理、床单位设备及布草、独立卫生间、能源消耗、医疗垃圾及污水处理、病房控温设施及维护等所需的人力资源和基本物质资源消耗。</t>
  </si>
  <si>
    <r>
      <rPr>
        <sz val="10"/>
        <rFont val="宋体"/>
        <charset val="134"/>
      </rPr>
      <t>新建改建按照各医疗机构截至至立项指南各市州落地前的历史床位，继续按照《贵州省公立医疗机构病房床位价格管理办法》（黔价医药</t>
    </r>
    <r>
      <rPr>
        <sz val="10"/>
        <rFont val="Times New Roman"/>
        <charset val="134"/>
      </rPr>
      <t>&lt;2005&gt;293</t>
    </r>
    <r>
      <rPr>
        <sz val="10"/>
        <rFont val="宋体"/>
        <charset val="134"/>
      </rPr>
      <t>号）和《贵州省非营利性医疗机构新建改建非普通病床价格管理暂行办法》（黔医保发</t>
    </r>
    <r>
      <rPr>
        <sz val="10"/>
        <rFont val="Times New Roman"/>
        <charset val="134"/>
      </rPr>
      <t>&lt;2019&gt;63</t>
    </r>
    <r>
      <rPr>
        <sz val="10"/>
        <rFont val="宋体"/>
        <charset val="134"/>
      </rPr>
      <t>号）中已执行床位收费标准执行，其中加收政策取消。</t>
    </r>
  </si>
  <si>
    <t>新建改建床位医保支付标准为40元。</t>
  </si>
  <si>
    <r>
      <rPr>
        <sz val="10"/>
        <rFont val="宋体"/>
        <charset val="134"/>
      </rPr>
      <t>新建改建</t>
    </r>
    <r>
      <rPr>
        <sz val="10"/>
        <rFont val="Times New Roman"/>
        <charset val="134"/>
      </rPr>
      <t xml:space="preserve">61.9
</t>
    </r>
    <r>
      <rPr>
        <sz val="10"/>
        <rFont val="宋体"/>
        <charset val="134"/>
      </rPr>
      <t>普通床位</t>
    </r>
    <r>
      <rPr>
        <sz val="10"/>
        <rFont val="Times New Roman"/>
        <charset val="134"/>
      </rPr>
      <t>21.1</t>
    </r>
  </si>
  <si>
    <t>011105000030000</t>
  </si>
  <si>
    <t>床位费（三人间）</t>
  </si>
  <si>
    <t>指住院期间为患者提供的三人病房床位及相关设施。</t>
  </si>
  <si>
    <t>新建改建床位医保支付标准为25元。</t>
  </si>
  <si>
    <r>
      <rPr>
        <sz val="10"/>
        <rFont val="宋体"/>
        <charset val="134"/>
      </rPr>
      <t>新建改建</t>
    </r>
    <r>
      <rPr>
        <sz val="10"/>
        <rFont val="Times New Roman"/>
        <charset val="134"/>
      </rPr>
      <t xml:space="preserve">41.9
</t>
    </r>
    <r>
      <rPr>
        <sz val="10"/>
        <rFont val="宋体"/>
        <charset val="134"/>
      </rPr>
      <t>普通床位</t>
    </r>
    <r>
      <rPr>
        <sz val="10"/>
        <rFont val="Times New Roman"/>
        <charset val="134"/>
      </rPr>
      <t>16.3</t>
    </r>
  </si>
  <si>
    <t>011105000040000</t>
  </si>
  <si>
    <t>床位费（多人间）</t>
  </si>
  <si>
    <t>指住院期间为患者提供的多人间（四人及以上）病房床位及相关设施。</t>
  </si>
  <si>
    <t>所定价格涵盖床单位必备设施，包括但不限于腕带、病人服装、文档资料及管理、床单位设备及布草、能源消耗、医疗垃圾及污水处理、病房控温设施及维护等所需的人力资源和基本物质资源消耗。</t>
  </si>
  <si>
    <t>新建改建床位医保支付标准为16元。</t>
  </si>
  <si>
    <r>
      <rPr>
        <sz val="10"/>
        <rFont val="宋体"/>
        <charset val="134"/>
      </rPr>
      <t>新建改建</t>
    </r>
    <r>
      <rPr>
        <sz val="10"/>
        <rFont val="Times New Roman"/>
        <charset val="134"/>
      </rPr>
      <t xml:space="preserve">31.9
</t>
    </r>
    <r>
      <rPr>
        <sz val="10"/>
        <rFont val="宋体"/>
        <charset val="134"/>
      </rPr>
      <t>普通床位</t>
    </r>
    <r>
      <rPr>
        <sz val="10"/>
        <rFont val="Times New Roman"/>
        <charset val="134"/>
      </rPr>
      <t>11.5</t>
    </r>
  </si>
  <si>
    <t>011105000040100</t>
  </si>
  <si>
    <t>床位费（多人间）-临时床位（扩展）</t>
  </si>
  <si>
    <r>
      <rPr>
        <sz val="10"/>
        <rFont val="Times New Roman"/>
        <charset val="134"/>
      </rPr>
      <t>01</t>
    </r>
    <r>
      <rPr>
        <sz val="10"/>
        <rFont val="宋体"/>
        <charset val="134"/>
      </rPr>
      <t>临时床位</t>
    </r>
  </si>
  <si>
    <t>011105000050000</t>
  </si>
  <si>
    <t>床位费（急诊留观）</t>
  </si>
  <si>
    <t>指医疗机构对急诊留观患者提供的留观床及相关设施。</t>
  </si>
  <si>
    <t>所定价格涵盖床单位必备设施，包括但不限于文档资料及管理、能源消耗、医疗垃圾及污水处理、病房控温设施及维护等所需的人力资源和基本物质资源消耗。</t>
  </si>
  <si>
    <r>
      <rPr>
        <sz val="10"/>
        <rFont val="Times New Roman"/>
        <charset val="134"/>
      </rPr>
      <t>1.</t>
    </r>
    <r>
      <rPr>
        <sz val="10"/>
        <rFont val="宋体"/>
        <charset val="134"/>
      </rPr>
      <t>针对未满足住院条件或因各种原因无法办理住院的急诊留观患者收费。</t>
    </r>
    <r>
      <rPr>
        <sz val="10"/>
        <rFont val="Times New Roman"/>
        <charset val="134"/>
      </rPr>
      <t xml:space="preserve">
2.</t>
    </r>
    <r>
      <rPr>
        <sz val="10"/>
        <rFont val="宋体"/>
        <charset val="134"/>
      </rPr>
      <t>办理住院后的患者按相应床位费标准收取。</t>
    </r>
    <r>
      <rPr>
        <sz val="10"/>
        <rFont val="Times New Roman"/>
        <charset val="134"/>
      </rPr>
      <t xml:space="preserve">
3.</t>
    </r>
    <r>
      <rPr>
        <sz val="10"/>
        <rFont val="宋体"/>
        <charset val="134"/>
      </rPr>
      <t>不与其他床位费同时收取。</t>
    </r>
  </si>
  <si>
    <t>011105000050001</t>
  </si>
  <si>
    <t>床位费（急诊留观）-急诊抢救室（加收）</t>
  </si>
  <si>
    <t>011105000060000</t>
  </si>
  <si>
    <t>床位费（重症监护）</t>
  </si>
  <si>
    <t>指治疗期间根据病情需要，为患者提供的重症监护病区床位及相关设施。</t>
  </si>
  <si>
    <t>所定价格涵盖床单位必备设施，包括但不限于腕带、病人服装、文档资料及管理、床单位设备及布草、病房控温设施、中心监护台，监护设备及其他监护抢救设施、空气净化设施、能源消耗、医疗垃圾及污水处理及维护等所需的人力资源和基本物质资源消耗。</t>
  </si>
  <si>
    <t>不与其他床位费同时收取。</t>
  </si>
  <si>
    <t>011105000070000</t>
  </si>
  <si>
    <t>床位费（层流洁净）</t>
  </si>
  <si>
    <t>指住院期间根据病情需要，为患者提供达到层流标准的洁净床位及相关设施。</t>
  </si>
  <si>
    <t>所定价格涵盖床单位必备设施，包括但不限于腕带、病人服装、文档资料及管理、床单位设备及布草、能源消耗、医疗垃圾及污水处理、病房控温设施、全封闭式层流洁净间设施及维护等所需的人力资源和基本物质资源消耗。</t>
  </si>
  <si>
    <r>
      <rPr>
        <sz val="10"/>
        <rFont val="Times New Roman"/>
        <charset val="134"/>
      </rPr>
      <t>1.</t>
    </r>
    <r>
      <rPr>
        <sz val="10"/>
        <rFont val="宋体"/>
        <charset val="134"/>
      </rPr>
      <t>按照中华人民共和国住房和城乡建设部《</t>
    </r>
    <r>
      <rPr>
        <sz val="10"/>
        <rFont val="Times New Roman"/>
        <charset val="134"/>
      </rPr>
      <t>GB51039-2014</t>
    </r>
    <r>
      <rPr>
        <sz val="10"/>
        <rFont val="宋体"/>
        <charset val="134"/>
      </rPr>
      <t>综合医院建筑设计规范》，层流洁净床位需满足</t>
    </r>
    <r>
      <rPr>
        <sz val="10"/>
        <rFont val="Times New Roman"/>
        <charset val="134"/>
      </rPr>
      <t xml:space="preserve">I </t>
    </r>
    <r>
      <rPr>
        <sz val="10"/>
        <rFont val="宋体"/>
        <charset val="134"/>
      </rPr>
      <t>级洁净用房相关要求。</t>
    </r>
    <r>
      <rPr>
        <sz val="10"/>
        <rFont val="Times New Roman"/>
        <charset val="134"/>
      </rPr>
      <t xml:space="preserve">
2.</t>
    </r>
    <r>
      <rPr>
        <sz val="10"/>
        <rFont val="宋体"/>
        <charset val="134"/>
      </rPr>
      <t>不与其他床位费同时收取。</t>
    </r>
  </si>
  <si>
    <t>011105000080000</t>
  </si>
  <si>
    <t>床位费（特殊防护）</t>
  </si>
  <si>
    <t>指住院期间根据病情需要，为患者提供的放射性物质照射治疗或负压病房床位及相关设施。</t>
  </si>
  <si>
    <t>所定价格涵盖床单位必备设施，包括但不限于腕带、病人服装、文档资料及管理、床单位设备及布草、能源消耗、放射性医疗垃圾及污水处理、病房控温设施、放射性物质防护设施及维护（含放射性污染职业监测或环境监测）等所需的人力资源和基本物质资源消耗。</t>
  </si>
  <si>
    <t>011105000090000</t>
  </si>
  <si>
    <t>床位费（新生儿）</t>
  </si>
  <si>
    <t>指医疗机构对新生儿提供的床位及相关设施。</t>
  </si>
  <si>
    <t>所定价格涵盖床单位必备设施，包括但不限于腕带、服装、文档资料及管理、床单位设备及布草、能源消耗、医疗垃圾及污水处理、病房控温设施及维护等所需的人力资源和基本物质资源消耗。</t>
  </si>
  <si>
    <r>
      <rPr>
        <sz val="10"/>
        <rFont val="Times New Roman"/>
        <charset val="134"/>
      </rPr>
      <t>1.</t>
    </r>
    <r>
      <rPr>
        <sz val="10"/>
        <rFont val="宋体"/>
        <charset val="134"/>
      </rPr>
      <t>早产儿按照纠正胎龄计算出生天数。</t>
    </r>
    <r>
      <rPr>
        <sz val="10"/>
        <rFont val="Times New Roman"/>
        <charset val="134"/>
      </rPr>
      <t xml:space="preserve">
2.</t>
    </r>
    <r>
      <rPr>
        <sz val="10"/>
        <rFont val="宋体"/>
        <charset val="134"/>
      </rPr>
      <t>可与产妇床位费同时收取。</t>
    </r>
  </si>
  <si>
    <t>011105000090001</t>
  </si>
  <si>
    <t>床位费（新生儿）-母婴同室新生儿（减收）</t>
  </si>
  <si>
    <r>
      <rPr>
        <sz val="10"/>
        <rFont val="Times New Roman"/>
        <charset val="134"/>
      </rPr>
      <t>01</t>
    </r>
    <r>
      <rPr>
        <sz val="10"/>
        <rFont val="宋体"/>
        <charset val="134"/>
      </rPr>
      <t>母婴同室新生儿减收</t>
    </r>
  </si>
  <si>
    <t>011105000100000</t>
  </si>
  <si>
    <t>新生儿暖箱费</t>
  </si>
  <si>
    <t>通过各种不同功能的暖箱，保持温度、湿度恒定，达到维持新生儿、早产儿或婴儿基本生命需求的目的。</t>
  </si>
  <si>
    <t>所定价格涵盖新生儿床位相关设施、暖箱调节、加湿、皮肤温度监测、秤体重、兼备暖箱与辐射台功能、定期清洁消毒、处理用物等所需的人力资源和基本物质资源消耗。</t>
  </si>
  <si>
    <t>不与新生儿床位费同时收取。</t>
  </si>
  <si>
    <t>011105000110000</t>
  </si>
  <si>
    <t>家庭病床建床费</t>
  </si>
  <si>
    <t>根据患者需求，医疗机构派出医务人员改造或指导患者改造床位，使患者部分家庭空间具备作为检查治疗护理场所的各项条件。</t>
  </si>
  <si>
    <t>所定价格涵盖医疗机构完成家庭病床建床建档（含建立病历）的人力资源和基本物质资源消耗。</t>
  </si>
  <si>
    <r>
      <rPr>
        <sz val="10"/>
        <rFont val="宋体"/>
        <charset val="134"/>
      </rPr>
      <t>收费范围限国家卫生健康主管部门准许提供的家庭病床建床服务。建床后，医疗机构继续上门提供巡诊、护理等各类医疗服务的，按照</t>
    </r>
    <r>
      <rPr>
        <sz val="10"/>
        <rFont val="Times New Roman"/>
        <charset val="134"/>
      </rPr>
      <t>“</t>
    </r>
    <r>
      <rPr>
        <sz val="10"/>
        <rFont val="宋体"/>
        <charset val="134"/>
      </rPr>
      <t>上门服务费</t>
    </r>
    <r>
      <rPr>
        <sz val="10"/>
        <rFont val="Times New Roman"/>
        <charset val="134"/>
      </rPr>
      <t>+</t>
    </r>
    <r>
      <rPr>
        <sz val="10"/>
        <rFont val="宋体"/>
        <charset val="134"/>
      </rPr>
      <t>医疗服务价格</t>
    </r>
    <r>
      <rPr>
        <sz val="10"/>
        <rFont val="Times New Roman"/>
        <charset val="134"/>
      </rPr>
      <t>”</t>
    </r>
    <r>
      <rPr>
        <sz val="10"/>
        <rFont val="宋体"/>
        <charset val="134"/>
      </rPr>
      <t>的方式收费即可，不再以</t>
    </r>
    <r>
      <rPr>
        <sz val="10"/>
        <rFont val="Times New Roman"/>
        <charset val="134"/>
      </rPr>
      <t>“</t>
    </r>
    <r>
      <rPr>
        <sz val="10"/>
        <rFont val="宋体"/>
        <charset val="134"/>
      </rPr>
      <t>家庭病床</t>
    </r>
    <r>
      <rPr>
        <sz val="10"/>
        <rFont val="Times New Roman"/>
        <charset val="134"/>
      </rPr>
      <t>+</t>
    </r>
    <r>
      <rPr>
        <sz val="10"/>
        <rFont val="宋体"/>
        <charset val="134"/>
      </rPr>
      <t>某服务</t>
    </r>
    <r>
      <rPr>
        <sz val="10"/>
        <rFont val="Times New Roman"/>
        <charset val="134"/>
      </rPr>
      <t>”</t>
    </r>
    <r>
      <rPr>
        <sz val="10"/>
        <rFont val="宋体"/>
        <charset val="134"/>
      </rPr>
      <t>的方式设立医疗服务价格项目。</t>
    </r>
  </si>
  <si>
    <t>011107000010000</t>
  </si>
  <si>
    <t>上门服务费</t>
  </si>
  <si>
    <t>根据患者需求，医疗机构派出医务人员，前往患者指定地点为其提供合法合规的医疗服务。</t>
  </si>
  <si>
    <t>所定价格涵盖医疗机构派出医务人员的交通成本、人力资源和基本物质资源消耗。</t>
  </si>
  <si>
    <r>
      <rPr>
        <sz val="10"/>
        <rFont val="宋体"/>
        <charset val="134"/>
      </rPr>
      <t>次</t>
    </r>
    <r>
      <rPr>
        <sz val="10"/>
        <rFont val="Times New Roman"/>
        <charset val="134"/>
      </rPr>
      <t>·</t>
    </r>
    <r>
      <rPr>
        <sz val="10"/>
        <rFont val="宋体"/>
        <charset val="134"/>
      </rPr>
      <t>人</t>
    </r>
  </si>
  <si>
    <r>
      <rPr>
        <sz val="10"/>
        <rFont val="Times New Roman"/>
        <charset val="134"/>
      </rPr>
      <t>1.</t>
    </r>
    <r>
      <rPr>
        <sz val="10"/>
        <rFont val="宋体"/>
        <charset val="134"/>
      </rPr>
      <t>上门服务费可由公立医疗机构自主确定。</t>
    </r>
    <r>
      <rPr>
        <sz val="10"/>
        <rFont val="Times New Roman"/>
        <charset val="134"/>
      </rPr>
      <t xml:space="preserve">
2.</t>
    </r>
    <r>
      <rPr>
        <sz val="10"/>
        <rFont val="宋体"/>
        <charset val="134"/>
      </rPr>
      <t>计价单位</t>
    </r>
    <r>
      <rPr>
        <sz val="10"/>
        <rFont val="Times New Roman"/>
        <charset val="134"/>
      </rPr>
      <t>“</t>
    </r>
    <r>
      <rPr>
        <sz val="10"/>
        <rFont val="宋体"/>
        <charset val="134"/>
      </rPr>
      <t>次</t>
    </r>
    <r>
      <rPr>
        <sz val="10"/>
        <rFont val="Times New Roman"/>
        <charset val="134"/>
      </rPr>
      <t>·</t>
    </r>
    <r>
      <rPr>
        <sz val="10"/>
        <rFont val="宋体"/>
        <charset val="134"/>
      </rPr>
      <t>人</t>
    </r>
    <r>
      <rPr>
        <sz val="10"/>
        <rFont val="Times New Roman"/>
        <charset val="134"/>
      </rPr>
      <t>”</t>
    </r>
    <r>
      <rPr>
        <sz val="10"/>
        <rFont val="宋体"/>
        <charset val="134"/>
      </rPr>
      <t>中的</t>
    </r>
    <r>
      <rPr>
        <sz val="10"/>
        <rFont val="Times New Roman"/>
        <charset val="134"/>
      </rPr>
      <t>“</t>
    </r>
    <r>
      <rPr>
        <sz val="10"/>
        <rFont val="宋体"/>
        <charset val="134"/>
      </rPr>
      <t>人</t>
    </r>
    <r>
      <rPr>
        <sz val="10"/>
        <rFont val="Times New Roman"/>
        <charset val="134"/>
      </rPr>
      <t>”</t>
    </r>
    <r>
      <rPr>
        <sz val="10"/>
        <rFont val="宋体"/>
        <charset val="134"/>
      </rPr>
      <t>是指每名专业人员。例如由</t>
    </r>
    <r>
      <rPr>
        <sz val="10"/>
        <rFont val="Times New Roman"/>
        <charset val="134"/>
      </rPr>
      <t>1</t>
    </r>
    <r>
      <rPr>
        <sz val="10"/>
        <rFont val="宋体"/>
        <charset val="134"/>
      </rPr>
      <t>名医师、</t>
    </r>
    <r>
      <rPr>
        <sz val="10"/>
        <rFont val="Times New Roman"/>
        <charset val="134"/>
      </rPr>
      <t>1</t>
    </r>
    <r>
      <rPr>
        <sz val="10"/>
        <rFont val="宋体"/>
        <charset val="134"/>
      </rPr>
      <t>名护理人员同时提供上门服务的，收费为</t>
    </r>
    <r>
      <rPr>
        <sz val="10"/>
        <rFont val="Times New Roman"/>
        <charset val="134"/>
      </rPr>
      <t>“</t>
    </r>
    <r>
      <rPr>
        <sz val="10"/>
        <rFont val="宋体"/>
        <charset val="134"/>
      </rPr>
      <t>上门服务费</t>
    </r>
    <r>
      <rPr>
        <sz val="10"/>
        <rFont val="Times New Roman"/>
        <charset val="134"/>
      </rPr>
      <t>”</t>
    </r>
    <r>
      <rPr>
        <sz val="10"/>
        <rFont val="宋体"/>
        <charset val="134"/>
      </rPr>
      <t>价格</t>
    </r>
    <r>
      <rPr>
        <sz val="10"/>
        <rFont val="Times New Roman"/>
        <charset val="134"/>
      </rPr>
      <t>×2</t>
    </r>
    <r>
      <rPr>
        <sz val="10"/>
        <rFont val="宋体"/>
        <charset val="134"/>
      </rPr>
      <t>。</t>
    </r>
    <r>
      <rPr>
        <sz val="10"/>
        <rFont val="Times New Roman"/>
        <charset val="134"/>
      </rPr>
      <t xml:space="preserve"> 
3.“</t>
    </r>
    <r>
      <rPr>
        <sz val="10"/>
        <rFont val="宋体"/>
        <charset val="134"/>
      </rPr>
      <t>上门服务</t>
    </r>
    <r>
      <rPr>
        <sz val="10"/>
        <rFont val="Times New Roman"/>
        <charset val="134"/>
      </rPr>
      <t>”</t>
    </r>
    <r>
      <rPr>
        <sz val="10"/>
        <rFont val="宋体"/>
        <charset val="134"/>
      </rPr>
      <t>是指医疗机构以质量安全为前提，为各类群体上门提供医疗服务，收费采取</t>
    </r>
    <r>
      <rPr>
        <sz val="10"/>
        <rFont val="Times New Roman"/>
        <charset val="134"/>
      </rPr>
      <t>“</t>
    </r>
    <r>
      <rPr>
        <sz val="10"/>
        <rFont val="宋体"/>
        <charset val="134"/>
      </rPr>
      <t>上门服务费</t>
    </r>
    <r>
      <rPr>
        <sz val="10"/>
        <rFont val="Times New Roman"/>
        <charset val="134"/>
      </rPr>
      <t>+</t>
    </r>
    <r>
      <rPr>
        <sz val="10"/>
        <rFont val="宋体"/>
        <charset val="134"/>
      </rPr>
      <t>医疗服务价格</t>
    </r>
    <r>
      <rPr>
        <sz val="10"/>
        <rFont val="Times New Roman"/>
        <charset val="134"/>
      </rPr>
      <t>”</t>
    </r>
    <r>
      <rPr>
        <sz val="10"/>
        <rFont val="宋体"/>
        <charset val="134"/>
      </rPr>
      <t>的方式，即上门提供服务本身收取一次</t>
    </r>
    <r>
      <rPr>
        <sz val="10"/>
        <rFont val="Times New Roman"/>
        <charset val="134"/>
      </rPr>
      <t>“</t>
    </r>
    <r>
      <rPr>
        <sz val="10"/>
        <rFont val="宋体"/>
        <charset val="134"/>
      </rPr>
      <t>上门服务费</t>
    </r>
    <r>
      <rPr>
        <sz val="10"/>
        <rFont val="Times New Roman"/>
        <charset val="134"/>
      </rPr>
      <t>”</t>
    </r>
    <r>
      <rPr>
        <sz val="10"/>
        <rFont val="宋体"/>
        <charset val="134"/>
      </rPr>
      <t>，提供的医疗服务、药品、医用耗材等，收费适用本医疗服务执行的医药价格政策。不再以</t>
    </r>
    <r>
      <rPr>
        <sz val="10"/>
        <rFont val="Times New Roman"/>
        <charset val="134"/>
      </rPr>
      <t>“</t>
    </r>
    <r>
      <rPr>
        <sz val="10"/>
        <rFont val="宋体"/>
        <charset val="134"/>
      </rPr>
      <t>上门</t>
    </r>
    <r>
      <rPr>
        <sz val="10"/>
        <rFont val="Times New Roman"/>
        <charset val="134"/>
      </rPr>
      <t>+</t>
    </r>
    <r>
      <rPr>
        <sz val="10"/>
        <rFont val="宋体"/>
        <charset val="134"/>
      </rPr>
      <t>某服务</t>
    </r>
    <r>
      <rPr>
        <sz val="10"/>
        <rFont val="Times New Roman"/>
        <charset val="134"/>
      </rPr>
      <t>”</t>
    </r>
    <r>
      <rPr>
        <sz val="10"/>
        <rFont val="宋体"/>
        <charset val="134"/>
      </rPr>
      <t>的方式设立医疗服务价格项目。</t>
    </r>
    <r>
      <rPr>
        <sz val="10"/>
        <rFont val="Times New Roman"/>
        <charset val="134"/>
      </rPr>
      <t xml:space="preserve">
4.</t>
    </r>
    <r>
      <rPr>
        <sz val="10"/>
        <rFont val="宋体"/>
        <charset val="134"/>
      </rPr>
      <t>对于医疗机构上门提供的医疗服务，已通过基本公共卫生服务家庭医生签约、长期护理保险等方式提供经费保障渠道的，不得额外收取上门服务费。</t>
    </r>
  </si>
  <si>
    <t>011104000010000</t>
  </si>
  <si>
    <t>院内抢救费（常规）</t>
  </si>
  <si>
    <t>针对急危重症患者，由单临床学科医务人员制定抢救方案，在院内组织开展现场紧急救治，不含心肺复苏术。</t>
  </si>
  <si>
    <t>所定价格涵盖组织人员、观察、实施抢救、记录、制定方案等所需的人力资源和基本物质资源消耗。</t>
  </si>
  <si>
    <t>011104000020000</t>
  </si>
  <si>
    <t>院内抢救费（复杂）</t>
  </si>
  <si>
    <t>针对急危重症患者，由两个及以上临床学科医务人员联合制定抢救方案，在院内组织开展现场紧急救治，不含心肺复苏术。</t>
  </si>
  <si>
    <t>011104000030000</t>
  </si>
  <si>
    <t>心肺复苏术</t>
  </si>
  <si>
    <t>指手术室内外所有行心肺复苏的治疗，使患者恢复自主循环和呼吸。</t>
  </si>
  <si>
    <t>所定价格涵盖组织人员、观察、实施心肺复苏等所需的人力资源和基本物质资源消耗。</t>
  </si>
  <si>
    <t>011103000010000</t>
  </si>
  <si>
    <t>院前急救费</t>
  </si>
  <si>
    <t>针对急危重症患者，医护人员制定抢救方案，在院前组织开展现场紧急救治。</t>
  </si>
  <si>
    <t>所定价格涵盖组织人员、观察、实施抢救、监测生命体征、记录、制定方案等所需的人力资源和基本物质资源消耗。</t>
  </si>
  <si>
    <r>
      <rPr>
        <sz val="10"/>
        <rFont val="Times New Roman"/>
        <charset val="134"/>
      </rPr>
      <t>“</t>
    </r>
    <r>
      <rPr>
        <sz val="10"/>
        <rFont val="宋体"/>
        <charset val="134"/>
      </rPr>
      <t>院前</t>
    </r>
    <r>
      <rPr>
        <sz val="10"/>
        <rFont val="Times New Roman"/>
        <charset val="134"/>
      </rPr>
      <t>”</t>
    </r>
    <r>
      <rPr>
        <sz val="10"/>
        <rFont val="宋体"/>
        <charset val="134"/>
      </rPr>
      <t>指以物理空间为分界标准。</t>
    </r>
  </si>
  <si>
    <t>011109000010000</t>
  </si>
  <si>
    <t>安宁疗护费</t>
  </si>
  <si>
    <t>指为疾病终末期或老年患者在临终前提供身体、心理、精神等方面的诊查、护理、照料和人文关怀等服务，控制痛苦和不适症状，提高生命质量，帮助患者舒适、安详、有尊严地离世。</t>
  </si>
  <si>
    <t>所定价格涵盖患者病情评估、诊查、分级护理、各类评估工具使用、心理及精神疏导、情绪安抚、沟通陪伴、临终关怀、个性化支持等所需的人力资源和基本物质资源消耗。</t>
  </si>
  <si>
    <r>
      <rPr>
        <sz val="10"/>
        <rFont val="宋体"/>
        <charset val="134"/>
      </rPr>
      <t>不与各类</t>
    </r>
    <r>
      <rPr>
        <sz val="10"/>
        <rFont val="Times New Roman"/>
        <charset val="134"/>
      </rPr>
      <t>“</t>
    </r>
    <r>
      <rPr>
        <sz val="10"/>
        <rFont val="宋体"/>
        <charset val="134"/>
      </rPr>
      <t>住院诊查费</t>
    </r>
    <r>
      <rPr>
        <sz val="10"/>
        <rFont val="Times New Roman"/>
        <charset val="134"/>
      </rPr>
      <t>”</t>
    </r>
    <r>
      <rPr>
        <sz val="10"/>
        <rFont val="宋体"/>
        <charset val="134"/>
      </rPr>
      <t>和</t>
    </r>
    <r>
      <rPr>
        <sz val="10"/>
        <rFont val="Times New Roman"/>
        <charset val="134"/>
      </rPr>
      <t>“</t>
    </r>
    <r>
      <rPr>
        <sz val="10"/>
        <rFont val="宋体"/>
        <charset val="134"/>
      </rPr>
      <t>分级护理</t>
    </r>
    <r>
      <rPr>
        <sz val="10"/>
        <rFont val="Times New Roman"/>
        <charset val="134"/>
      </rPr>
      <t>”</t>
    </r>
    <r>
      <rPr>
        <sz val="10"/>
        <rFont val="宋体"/>
        <charset val="134"/>
      </rPr>
      <t>同时收费。</t>
    </r>
  </si>
  <si>
    <t>011109000020000</t>
  </si>
  <si>
    <t>救护车转运费</t>
  </si>
  <si>
    <r>
      <rPr>
        <sz val="10"/>
        <rFont val="宋体"/>
        <charset val="134"/>
      </rPr>
      <t>指医疗机构（含</t>
    </r>
    <r>
      <rPr>
        <sz val="10"/>
        <rFont val="Times New Roman"/>
        <charset val="134"/>
      </rPr>
      <t>120</t>
    </r>
    <r>
      <rPr>
        <sz val="10"/>
        <rFont val="宋体"/>
        <charset val="134"/>
      </rPr>
      <t>急救中心）利用救护车转运患者的使用费用。</t>
    </r>
  </si>
  <si>
    <t>所定价格涵盖含救护车交通往返相关管理费、折旧费、消毒费、油耗、司机劳务等所需的人力资源和基本物质资源消耗。</t>
  </si>
  <si>
    <t>公里</t>
  </si>
  <si>
    <r>
      <rPr>
        <sz val="10"/>
        <rFont val="Times New Roman"/>
        <charset val="134"/>
      </rPr>
      <t>1.</t>
    </r>
    <r>
      <rPr>
        <sz val="10"/>
        <rFont val="宋体"/>
        <charset val="134"/>
      </rPr>
      <t>本项目按照基础费用和里程费用相结合的计价方式收费。</t>
    </r>
    <r>
      <rPr>
        <sz val="10"/>
        <rFont val="Times New Roman"/>
        <charset val="134"/>
      </rPr>
      <t xml:space="preserve">
2.</t>
    </r>
    <r>
      <rPr>
        <sz val="10"/>
        <rFont val="宋体"/>
        <charset val="134"/>
      </rPr>
      <t>急危重症需要使用</t>
    </r>
    <r>
      <rPr>
        <sz val="10"/>
        <rFont val="Times New Roman"/>
        <charset val="134"/>
      </rPr>
      <t>ECMO</t>
    </r>
    <r>
      <rPr>
        <sz val="10"/>
        <rFont val="宋体"/>
        <charset val="134"/>
      </rPr>
      <t>、有创呼吸机等生命维持系统带机转运的，按照</t>
    </r>
    <r>
      <rPr>
        <sz val="10"/>
        <rFont val="Times New Roman"/>
        <charset val="134"/>
      </rPr>
      <t>“</t>
    </r>
    <r>
      <rPr>
        <sz val="10"/>
        <rFont val="宋体"/>
        <charset val="134"/>
      </rPr>
      <t>救护车转运费</t>
    </r>
    <r>
      <rPr>
        <sz val="10"/>
        <rFont val="Times New Roman"/>
        <charset val="134"/>
      </rPr>
      <t>+</t>
    </r>
    <r>
      <rPr>
        <sz val="10"/>
        <rFont val="宋体"/>
        <charset val="134"/>
      </rPr>
      <t>相应设备治疗价格项目</t>
    </r>
    <r>
      <rPr>
        <sz val="10"/>
        <rFont val="Times New Roman"/>
        <charset val="134"/>
      </rPr>
      <t>”</t>
    </r>
    <r>
      <rPr>
        <sz val="10"/>
        <rFont val="宋体"/>
        <charset val="134"/>
      </rPr>
      <t>计费。</t>
    </r>
    <r>
      <rPr>
        <sz val="10"/>
        <rFont val="Times New Roman"/>
        <charset val="134"/>
      </rPr>
      <t xml:space="preserve">
3.</t>
    </r>
    <r>
      <rPr>
        <sz val="10"/>
        <rFont val="宋体"/>
        <charset val="134"/>
      </rPr>
      <t>非急救转运参照本项目收费。</t>
    </r>
    <r>
      <rPr>
        <sz val="10"/>
        <rFont val="Times New Roman"/>
        <charset val="134"/>
      </rPr>
      <t xml:space="preserve">
4.</t>
    </r>
    <r>
      <rPr>
        <sz val="10"/>
        <rFont val="宋体"/>
        <charset val="134"/>
      </rPr>
      <t>高层无电梯的人力转运，医疗机构可自主定价。</t>
    </r>
  </si>
  <si>
    <r>
      <rPr>
        <sz val="10"/>
        <rFont val="Times New Roman"/>
        <charset val="134"/>
      </rPr>
      <t>30</t>
    </r>
    <r>
      <rPr>
        <sz val="10"/>
        <rFont val="宋体"/>
        <charset val="134"/>
      </rPr>
      <t>元</t>
    </r>
    <r>
      <rPr>
        <sz val="10"/>
        <rFont val="Times New Roman"/>
        <charset val="134"/>
      </rPr>
      <t>/2</t>
    </r>
    <r>
      <rPr>
        <sz val="10"/>
        <rFont val="宋体"/>
        <charset val="134"/>
      </rPr>
      <t>公里，每增加</t>
    </r>
    <r>
      <rPr>
        <sz val="10"/>
        <rFont val="Times New Roman"/>
        <charset val="134"/>
      </rPr>
      <t>1</t>
    </r>
    <r>
      <rPr>
        <sz val="10"/>
        <rFont val="宋体"/>
        <charset val="134"/>
      </rPr>
      <t>公里加收</t>
    </r>
    <r>
      <rPr>
        <sz val="10"/>
        <rFont val="Times New Roman"/>
        <charset val="134"/>
      </rPr>
      <t>2</t>
    </r>
    <r>
      <rPr>
        <sz val="10"/>
        <rFont val="宋体"/>
        <charset val="134"/>
      </rPr>
      <t>元；非急救转运实行市场调节价，严格执行明码标价并将价格送同级卫生主管部门备案，基层医疗机构应标明</t>
    </r>
    <r>
      <rPr>
        <sz val="10"/>
        <rFont val="Times New Roman"/>
        <charset val="134"/>
      </rPr>
      <t>XX</t>
    </r>
    <r>
      <rPr>
        <sz val="10"/>
        <rFont val="宋体"/>
        <charset val="134"/>
      </rPr>
      <t>元</t>
    </r>
    <r>
      <rPr>
        <sz val="10"/>
        <rFont val="Times New Roman"/>
        <charset val="134"/>
      </rPr>
      <t>/</t>
    </r>
    <r>
      <rPr>
        <sz val="10"/>
        <rFont val="宋体"/>
        <charset val="134"/>
      </rPr>
      <t>公里及至县级、市级、省级医疗机构价格供群众参考。过路过桥相关费用按实际发生费用由患者承担。</t>
    </r>
  </si>
  <si>
    <t>011109000020001</t>
  </si>
  <si>
    <t>救护车转运费-高层人力转运加收（加收）</t>
  </si>
  <si>
    <r>
      <rPr>
        <sz val="10"/>
        <rFont val="Times New Roman"/>
        <charset val="134"/>
      </rPr>
      <t>01</t>
    </r>
    <r>
      <rPr>
        <sz val="10"/>
        <rFont val="宋体"/>
        <charset val="134"/>
      </rPr>
      <t>高层人力转运加收</t>
    </r>
  </si>
  <si>
    <t>011109000030000</t>
  </si>
  <si>
    <t>航空医疗转运</t>
  </si>
  <si>
    <r>
      <rPr>
        <sz val="10"/>
        <rFont val="宋体"/>
        <charset val="134"/>
      </rPr>
      <t>指医疗机构（含</t>
    </r>
    <r>
      <rPr>
        <sz val="10"/>
        <rFont val="Times New Roman"/>
        <charset val="134"/>
      </rPr>
      <t>120</t>
    </r>
    <r>
      <rPr>
        <sz val="10"/>
        <rFont val="宋体"/>
        <charset val="134"/>
      </rPr>
      <t>急救中心）利用各类航空器转运患者的使用费用。</t>
    </r>
  </si>
  <si>
    <t>所定价格涵盖航空器交通往返相关管理费、折旧费、消毒费、油耗、司机劳务等所需的人力资源和基本物质资源消耗。</t>
  </si>
  <si>
    <t>航空医疗转运实行市场调节价，由医院自主制定收费标准。</t>
  </si>
  <si>
    <r>
      <rPr>
        <sz val="14"/>
        <rFont val="宋体"/>
        <charset val="134"/>
      </rPr>
      <t>使用说明：</t>
    </r>
    <r>
      <rPr>
        <sz val="14"/>
        <rFont val="Times New Roman"/>
        <charset val="134"/>
      </rPr>
      <t xml:space="preserve">
1. </t>
    </r>
    <r>
      <rPr>
        <sz val="14"/>
        <rFont val="宋体"/>
        <charset val="134"/>
      </rPr>
      <t>本指南以综合诊查为重点，按照诊查方式的服务产出设立价格项目。根据《深化医疗服务价格改革试点方案》（医保发〔</t>
    </r>
    <r>
      <rPr>
        <sz val="14"/>
        <rFont val="Times New Roman"/>
        <charset val="134"/>
      </rPr>
      <t>2021</t>
    </r>
    <r>
      <rPr>
        <sz val="14"/>
        <rFont val="宋体"/>
        <charset val="134"/>
      </rPr>
      <t>〕</t>
    </r>
    <r>
      <rPr>
        <sz val="14"/>
        <rFont val="Times New Roman"/>
        <charset val="134"/>
      </rPr>
      <t>41</t>
    </r>
    <r>
      <rPr>
        <sz val="14"/>
        <rFont val="宋体"/>
        <charset val="134"/>
      </rPr>
      <t>号）</t>
    </r>
    <r>
      <rPr>
        <sz val="14"/>
        <rFont val="Times New Roman"/>
        <charset val="134"/>
      </rPr>
      <t>“</t>
    </r>
    <r>
      <rPr>
        <sz val="14"/>
        <rFont val="宋体"/>
        <charset val="134"/>
      </rPr>
      <t>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t>
    </r>
    <r>
      <rPr>
        <sz val="14"/>
        <rFont val="Times New Roman"/>
        <charset val="134"/>
      </rPr>
      <t>”</t>
    </r>
    <r>
      <rPr>
        <sz val="14"/>
        <rFont val="宋体"/>
        <charset val="134"/>
      </rPr>
      <t>要求，各类综合诊查类项目在操作层面存在差异，但在价格项目和定价水平层面具备合并同类项的条件，立项指南对目前常用的综合诊查类项目进行了合并。地方医保部门制定</t>
    </r>
    <r>
      <rPr>
        <sz val="14"/>
        <rFont val="Times New Roman"/>
        <charset val="134"/>
      </rPr>
      <t>“</t>
    </r>
    <r>
      <rPr>
        <sz val="14"/>
        <rFont val="宋体"/>
        <charset val="134"/>
      </rPr>
      <t>综合诊查类</t>
    </r>
    <r>
      <rPr>
        <sz val="14"/>
        <rFont val="Times New Roman"/>
        <charset val="134"/>
      </rPr>
      <t>”</t>
    </r>
    <r>
      <rPr>
        <sz val="14"/>
        <rFont val="宋体"/>
        <charset val="134"/>
      </rPr>
      <t>医疗服务项目价格时，要充分体现技术劳务价值，使收费水平覆盖绝大部分综合诊查类项目，使整合前后的综合诊查类项目收费水平大体相当；立项指南所定价格属于政府指导价为最高限价，下浮不限；同时，医疗机构、医务人员实施综合诊查过程中有关创新改良，采取</t>
    </r>
    <r>
      <rPr>
        <sz val="14"/>
        <rFont val="Times New Roman"/>
        <charset val="134"/>
      </rPr>
      <t>“</t>
    </r>
    <r>
      <rPr>
        <sz val="14"/>
        <rFont val="宋体"/>
        <charset val="134"/>
      </rPr>
      <t>现有项目兼容</t>
    </r>
    <r>
      <rPr>
        <sz val="14"/>
        <rFont val="Times New Roman"/>
        <charset val="134"/>
      </rPr>
      <t>”</t>
    </r>
    <r>
      <rPr>
        <sz val="14"/>
        <rFont val="宋体"/>
        <charset val="134"/>
      </rPr>
      <t>的方式简化处理，无需申报新增医疗服务价格项目，直接按照对应的整合项目执行即可。地方价格政策与《全国医疗服务价格规范》不一致时，医疗机构收费依据应以当地价格政策为准。</t>
    </r>
    <r>
      <rPr>
        <sz val="14"/>
        <rFont val="Times New Roman"/>
        <charset val="134"/>
      </rPr>
      <t xml:space="preserve">
2. </t>
    </r>
    <r>
      <rPr>
        <sz val="14"/>
        <rFont val="宋体"/>
        <charset val="134"/>
      </rPr>
      <t>本指南所称的</t>
    </r>
    <r>
      <rPr>
        <sz val="14"/>
        <rFont val="Times New Roman"/>
        <charset val="134"/>
      </rPr>
      <t>“</t>
    </r>
    <r>
      <rPr>
        <sz val="14"/>
        <rFont val="宋体"/>
        <charset val="134"/>
      </rPr>
      <t>价格构成</t>
    </r>
    <r>
      <rPr>
        <sz val="14"/>
        <rFont val="Times New Roman"/>
        <charset val="134"/>
      </rPr>
      <t>”</t>
    </r>
    <r>
      <rPr>
        <sz val="14"/>
        <rFont val="宋体"/>
        <charset val="134"/>
      </rPr>
      <t>，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t>
    </r>
    <r>
      <rPr>
        <sz val="14"/>
        <rFont val="Times New Roman"/>
        <charset val="134"/>
      </rPr>
      <t>“</t>
    </r>
    <r>
      <rPr>
        <sz val="14"/>
        <rFont val="宋体"/>
        <charset val="134"/>
      </rPr>
      <t>设备投入</t>
    </r>
    <r>
      <rPr>
        <sz val="14"/>
        <rFont val="Times New Roman"/>
        <charset val="134"/>
      </rPr>
      <t>”</t>
    </r>
    <r>
      <rPr>
        <sz val="14"/>
        <rFont val="宋体"/>
        <charset val="134"/>
      </rPr>
      <t>包括但不限于操作设备、器具及固定资产投入。</t>
    </r>
    <r>
      <rPr>
        <sz val="14"/>
        <rFont val="Times New Roman"/>
        <charset val="134"/>
      </rPr>
      <t xml:space="preserve">
3. </t>
    </r>
    <r>
      <rPr>
        <sz val="14"/>
        <rFont val="宋体"/>
        <charset val="134"/>
      </rPr>
      <t>本指南所称</t>
    </r>
    <r>
      <rPr>
        <sz val="14"/>
        <rFont val="Times New Roman"/>
        <charset val="134"/>
      </rPr>
      <t>“</t>
    </r>
    <r>
      <rPr>
        <sz val="14"/>
        <rFont val="宋体"/>
        <charset val="134"/>
      </rPr>
      <t>加收项</t>
    </r>
    <r>
      <rPr>
        <sz val="14"/>
        <rFont val="Times New Roman"/>
        <charset val="134"/>
      </rPr>
      <t>”</t>
    </r>
    <r>
      <rPr>
        <sz val="14"/>
        <rFont val="宋体"/>
        <charset val="134"/>
      </rPr>
      <t>，指同一项目以不同方式提供或在不同场景应用时，确有必要制定差异化收费标准而细分的一类子项，包括在原项目价格基础上增加或减少收费的情况，具体的加</t>
    </r>
    <r>
      <rPr>
        <sz val="14"/>
        <rFont val="Times New Roman"/>
        <charset val="134"/>
      </rPr>
      <t>/</t>
    </r>
    <r>
      <rPr>
        <sz val="14"/>
        <rFont val="宋体"/>
        <charset val="134"/>
      </rPr>
      <t>减收标准（加</t>
    </r>
    <r>
      <rPr>
        <sz val="14"/>
        <rFont val="Times New Roman"/>
        <charset val="134"/>
      </rPr>
      <t>/</t>
    </r>
    <r>
      <rPr>
        <sz val="14"/>
        <rFont val="宋体"/>
        <charset val="134"/>
      </rPr>
      <t>减收率或加</t>
    </r>
    <r>
      <rPr>
        <sz val="14"/>
        <rFont val="Times New Roman"/>
        <charset val="134"/>
      </rPr>
      <t>/</t>
    </r>
    <r>
      <rPr>
        <sz val="14"/>
        <rFont val="宋体"/>
        <charset val="134"/>
      </rPr>
      <t>减收金额）由各地依权限制定；实际应用中，同时涉及多个加收项的，以项目单价为基础计算各项加</t>
    </r>
    <r>
      <rPr>
        <sz val="14"/>
        <rFont val="Times New Roman"/>
        <charset val="134"/>
      </rPr>
      <t>/</t>
    </r>
    <r>
      <rPr>
        <sz val="14"/>
        <rFont val="宋体"/>
        <charset val="134"/>
      </rPr>
      <t>减收水平后，求和得出加</t>
    </r>
    <r>
      <rPr>
        <sz val="14"/>
        <rFont val="Times New Roman"/>
        <charset val="134"/>
      </rPr>
      <t>/</t>
    </r>
    <r>
      <rPr>
        <sz val="14"/>
        <rFont val="宋体"/>
        <charset val="134"/>
      </rPr>
      <t>减收金额。上门服务费、家庭病床建床等居家服务类医疗服务价格项目，原则上不设加收项。</t>
    </r>
    <r>
      <rPr>
        <sz val="14"/>
        <rFont val="Times New Roman"/>
        <charset val="134"/>
      </rPr>
      <t xml:space="preserve">
4. </t>
    </r>
    <r>
      <rPr>
        <sz val="14"/>
        <rFont val="宋体"/>
        <charset val="134"/>
      </rPr>
      <t>本指南所称</t>
    </r>
    <r>
      <rPr>
        <sz val="14"/>
        <rFont val="Times New Roman"/>
        <charset val="134"/>
      </rPr>
      <t>“</t>
    </r>
    <r>
      <rPr>
        <sz val="14"/>
        <rFont val="宋体"/>
        <charset val="134"/>
      </rPr>
      <t>扩展项</t>
    </r>
    <r>
      <rPr>
        <sz val="14"/>
        <rFont val="Times New Roman"/>
        <charset val="134"/>
      </rPr>
      <t>”</t>
    </r>
    <r>
      <rPr>
        <sz val="14"/>
        <rFont val="宋体"/>
        <charset val="134"/>
      </rPr>
      <t>，指同一项目下以不同方式提供或在不同场景应用时，只扩展价格项目适用范围、不额外加价的一类子项，子项的价格按主项目执行。</t>
    </r>
    <r>
      <rPr>
        <sz val="14"/>
        <rFont val="Times New Roman"/>
        <charset val="134"/>
      </rPr>
      <t xml:space="preserve">
5. </t>
    </r>
    <r>
      <rPr>
        <sz val="14"/>
        <rFont val="宋体"/>
        <charset val="134"/>
      </rPr>
      <t>本指南所称</t>
    </r>
    <r>
      <rPr>
        <sz val="14"/>
        <rFont val="Times New Roman"/>
        <charset val="134"/>
      </rPr>
      <t>“</t>
    </r>
    <r>
      <rPr>
        <sz val="14"/>
        <rFont val="宋体"/>
        <charset val="134"/>
      </rPr>
      <t>基本物质资源消耗</t>
    </r>
    <r>
      <rPr>
        <sz val="14"/>
        <rFont val="Times New Roman"/>
        <charset val="134"/>
      </rPr>
      <t>”</t>
    </r>
    <r>
      <rPr>
        <sz val="14"/>
        <rFont val="宋体"/>
        <charset val="134"/>
      </rPr>
      <t>，指原则上限于不应或不必要与医疗服务项目分割的易耗品，包括但不限于各类消毒用品、储存用品、清洁用品、个人防护用品、标签、垃圾处理用品、腕带、病历纸张、冲洗液、润滑剂、压舌板、滑石粉、一般物理检查器具、治疗巾（单）、棉球、棉签、纱布（垫）、普通绷带、固定带、治疗护理盘</t>
    </r>
    <r>
      <rPr>
        <sz val="14"/>
        <rFont val="Times New Roman"/>
        <charset val="134"/>
      </rPr>
      <t>(</t>
    </r>
    <r>
      <rPr>
        <sz val="14"/>
        <rFont val="宋体"/>
        <charset val="134"/>
      </rPr>
      <t>包）、普通注射器、护（尿）垫、中单、冲洗工具、备皮工具、灌注器、输液贴、牙垫、一次性冰袋、新生儿洗浴用品、导尿管、包裹单（袋）、软件的版权、开发、购买等。基本物质资源消耗成本计入项目价格，不另行收费。除基本物质资源消耗以外的其他耗材，按照实际采购价格零差率销售。</t>
    </r>
    <r>
      <rPr>
        <sz val="14"/>
        <rFont val="Times New Roman"/>
        <charset val="134"/>
      </rPr>
      <t xml:space="preserve">
6. </t>
    </r>
    <r>
      <rPr>
        <sz val="14"/>
        <rFont val="宋体"/>
        <charset val="134"/>
      </rPr>
      <t>本指南所称</t>
    </r>
    <r>
      <rPr>
        <sz val="14"/>
        <rFont val="Times New Roman"/>
        <charset val="134"/>
      </rPr>
      <t>“</t>
    </r>
    <r>
      <rPr>
        <sz val="14"/>
        <rFont val="宋体"/>
        <charset val="134"/>
      </rPr>
      <t>计价单位</t>
    </r>
    <r>
      <rPr>
        <sz val="14"/>
        <rFont val="Times New Roman"/>
        <charset val="134"/>
      </rPr>
      <t>”</t>
    </r>
    <r>
      <rPr>
        <sz val="14"/>
        <rFont val="宋体"/>
        <charset val="134"/>
      </rPr>
      <t>中的</t>
    </r>
    <r>
      <rPr>
        <sz val="14"/>
        <rFont val="Times New Roman"/>
        <charset val="134"/>
      </rPr>
      <t>“</t>
    </r>
    <r>
      <rPr>
        <sz val="14"/>
        <rFont val="宋体"/>
        <charset val="134"/>
      </rPr>
      <t>学科</t>
    </r>
    <r>
      <rPr>
        <sz val="14"/>
        <rFont val="Times New Roman"/>
        <charset val="134"/>
      </rPr>
      <t>”</t>
    </r>
    <r>
      <rPr>
        <sz val="14"/>
        <rFont val="宋体"/>
        <charset val="134"/>
      </rPr>
      <t>划分以医院内部实际设置科室为准；按</t>
    </r>
    <r>
      <rPr>
        <sz val="14"/>
        <rFont val="Times New Roman"/>
        <charset val="134"/>
      </rPr>
      <t>“</t>
    </r>
    <r>
      <rPr>
        <sz val="14"/>
        <rFont val="宋体"/>
        <charset val="134"/>
      </rPr>
      <t>日</t>
    </r>
    <r>
      <rPr>
        <sz val="14"/>
        <rFont val="Times New Roman"/>
        <charset val="134"/>
      </rPr>
      <t>”</t>
    </r>
    <r>
      <rPr>
        <sz val="14"/>
        <rFont val="宋体"/>
        <charset val="134"/>
      </rPr>
      <t>和</t>
    </r>
    <r>
      <rPr>
        <sz val="14"/>
        <rFont val="Times New Roman"/>
        <charset val="134"/>
      </rPr>
      <t>“</t>
    </r>
    <r>
      <rPr>
        <sz val="14"/>
        <rFont val="宋体"/>
        <charset val="134"/>
      </rPr>
      <t>小时</t>
    </r>
    <r>
      <rPr>
        <sz val="14"/>
        <rFont val="Times New Roman"/>
        <charset val="134"/>
      </rPr>
      <t>”</t>
    </r>
    <r>
      <rPr>
        <sz val="14"/>
        <rFont val="宋体"/>
        <charset val="134"/>
      </rPr>
      <t>收取的各项综合诊查费用，按各地现行政策施行。</t>
    </r>
    <r>
      <rPr>
        <sz val="14"/>
        <rFont val="Times New Roman"/>
        <charset val="134"/>
      </rPr>
      <t xml:space="preserve">
7. </t>
    </r>
    <r>
      <rPr>
        <sz val="14"/>
        <rFont val="宋体"/>
        <charset val="134"/>
      </rPr>
      <t>本指南所称</t>
    </r>
    <r>
      <rPr>
        <sz val="14"/>
        <rFont val="Times New Roman"/>
        <charset val="134"/>
      </rPr>
      <t>“</t>
    </r>
    <r>
      <rPr>
        <sz val="14"/>
        <rFont val="宋体"/>
        <charset val="134"/>
      </rPr>
      <t>知名专家</t>
    </r>
    <r>
      <rPr>
        <sz val="14"/>
        <rFont val="Times New Roman"/>
        <charset val="134"/>
      </rPr>
      <t>”</t>
    </r>
    <r>
      <rPr>
        <sz val="14"/>
        <rFont val="宋体"/>
        <charset val="134"/>
      </rPr>
      <t>，与医师技术水平高度关联，参照国家统一评选认定的头衔或省级及以上卫生健康主管部门相关规定，如</t>
    </r>
    <r>
      <rPr>
        <sz val="14"/>
        <rFont val="Times New Roman"/>
        <charset val="134"/>
      </rPr>
      <t>“</t>
    </r>
    <r>
      <rPr>
        <sz val="14"/>
        <rFont val="宋体"/>
        <charset val="134"/>
      </rPr>
      <t>享受国务院特殊津贴、两院院士、国医大师、国家名中医</t>
    </r>
    <r>
      <rPr>
        <sz val="14"/>
        <rFont val="Times New Roman"/>
        <charset val="134"/>
      </rPr>
      <t>”</t>
    </r>
    <r>
      <rPr>
        <sz val="14"/>
        <rFont val="宋体"/>
        <charset val="134"/>
      </rPr>
      <t>等；不以</t>
    </r>
    <r>
      <rPr>
        <sz val="14"/>
        <rFont val="Times New Roman"/>
        <charset val="134"/>
      </rPr>
      <t>“</t>
    </r>
    <r>
      <rPr>
        <sz val="14"/>
        <rFont val="宋体"/>
        <charset val="134"/>
      </rPr>
      <t>医学会专科分会主委、医师协会专科医师分会主委、省级卫生健康突出贡献中青年专家</t>
    </r>
    <r>
      <rPr>
        <sz val="14"/>
        <rFont val="Times New Roman"/>
        <charset val="134"/>
      </rPr>
      <t>”</t>
    </r>
    <r>
      <rPr>
        <sz val="14"/>
        <rFont val="宋体"/>
        <charset val="134"/>
      </rPr>
      <t>等社团职务、荣誉称号作为知名专家的认定依据。</t>
    </r>
    <r>
      <rPr>
        <sz val="14"/>
        <rFont val="Times New Roman"/>
        <charset val="134"/>
      </rPr>
      <t>“</t>
    </r>
    <r>
      <rPr>
        <sz val="14"/>
        <rFont val="宋体"/>
        <charset val="134"/>
      </rPr>
      <t>知名专家</t>
    </r>
    <r>
      <rPr>
        <sz val="14"/>
        <rFont val="Times New Roman"/>
        <charset val="134"/>
      </rPr>
      <t>”</t>
    </r>
    <r>
      <rPr>
        <sz val="14"/>
        <rFont val="宋体"/>
        <charset val="134"/>
      </rPr>
      <t>提供的诊查费执行政府指导价。</t>
    </r>
    <r>
      <rPr>
        <sz val="14"/>
        <rFont val="Times New Roman"/>
        <charset val="134"/>
      </rPr>
      <t xml:space="preserve">
8. </t>
    </r>
    <r>
      <rPr>
        <sz val="14"/>
        <rFont val="宋体"/>
        <charset val="134"/>
      </rPr>
      <t>本指南所称</t>
    </r>
    <r>
      <rPr>
        <sz val="14"/>
        <rFont val="Times New Roman"/>
        <charset val="134"/>
      </rPr>
      <t>“</t>
    </r>
    <r>
      <rPr>
        <sz val="14"/>
        <rFont val="宋体"/>
        <charset val="134"/>
      </rPr>
      <t>床位费</t>
    </r>
    <r>
      <rPr>
        <sz val="14"/>
        <rFont val="Times New Roman"/>
        <charset val="134"/>
      </rPr>
      <t>”</t>
    </r>
    <r>
      <rPr>
        <sz val="14"/>
        <rFont val="宋体"/>
        <charset val="134"/>
      </rPr>
      <t>，指计入不计出，即入院当天按一天计算收费</t>
    </r>
    <r>
      <rPr>
        <sz val="14"/>
        <rFont val="Times New Roman"/>
        <charset val="134"/>
      </rPr>
      <t>,</t>
    </r>
    <r>
      <rPr>
        <sz val="14"/>
        <rFont val="宋体"/>
        <charset val="134"/>
      </rPr>
      <t>出院当天不计算收费。各地要统筹考虑医院病房改造及住院服务能力提升情况对医院运行的影响，做好成本测算和分摊。按有关规定减免病房改造提升相关行政事业性收费。满足群众个性化需求的单人间病房床位费由医院自主制定收费标准；满足群众基本需求的二人间、三人间及多人间病房床位费坚持公益性定位。另外，日间病房床位费的收费标准同</t>
    </r>
    <r>
      <rPr>
        <sz val="14"/>
        <rFont val="Times New Roman"/>
        <charset val="134"/>
      </rPr>
      <t>“</t>
    </r>
    <r>
      <rPr>
        <sz val="14"/>
        <rFont val="宋体"/>
        <charset val="134"/>
      </rPr>
      <t>床位费</t>
    </r>
    <r>
      <rPr>
        <sz val="14"/>
        <rFont val="Times New Roman"/>
        <charset val="134"/>
      </rPr>
      <t>”</t>
    </r>
    <r>
      <rPr>
        <sz val="14"/>
        <rFont val="宋体"/>
        <charset val="134"/>
      </rPr>
      <t>。</t>
    </r>
    <r>
      <rPr>
        <sz val="14"/>
        <rFont val="Times New Roman"/>
        <charset val="134"/>
      </rPr>
      <t xml:space="preserve">
9. </t>
    </r>
    <r>
      <rPr>
        <sz val="14"/>
        <rFont val="宋体"/>
        <charset val="134"/>
      </rPr>
      <t>本指南所称的</t>
    </r>
    <r>
      <rPr>
        <sz val="14"/>
        <rFont val="Times New Roman"/>
        <charset val="134"/>
      </rPr>
      <t>“</t>
    </r>
    <r>
      <rPr>
        <sz val="14"/>
        <rFont val="宋体"/>
        <charset val="134"/>
      </rPr>
      <t>儿童</t>
    </r>
    <r>
      <rPr>
        <sz val="14"/>
        <rFont val="Times New Roman"/>
        <charset val="134"/>
      </rPr>
      <t>”</t>
    </r>
    <r>
      <rPr>
        <sz val="14"/>
        <rFont val="宋体"/>
        <charset val="134"/>
      </rPr>
      <t>，指</t>
    </r>
    <r>
      <rPr>
        <sz val="14"/>
        <rFont val="Times New Roman"/>
        <charset val="134"/>
      </rPr>
      <t>6</t>
    </r>
    <r>
      <rPr>
        <sz val="14"/>
        <rFont val="宋体"/>
        <charset val="134"/>
      </rPr>
      <t>周岁及以下。周岁的计算方法以法律的相关规定为准。</t>
    </r>
    <r>
      <rPr>
        <sz val="14"/>
        <rFont val="Times New Roman"/>
        <charset val="134"/>
      </rPr>
      <t xml:space="preserve">
10.</t>
    </r>
    <r>
      <rPr>
        <sz val="14"/>
        <rFont val="宋体"/>
        <charset val="134"/>
      </rPr>
      <t>本指南中涉及</t>
    </r>
    <r>
      <rPr>
        <sz val="14"/>
        <rFont val="Times New Roman"/>
        <charset val="134"/>
      </rPr>
      <t>“</t>
    </r>
    <r>
      <rPr>
        <sz val="14"/>
        <rFont val="宋体"/>
        <charset val="134"/>
      </rPr>
      <t>包括</t>
    </r>
    <r>
      <rPr>
        <sz val="14"/>
        <rFont val="Times New Roman"/>
        <charset val="134"/>
      </rPr>
      <t>……”“……</t>
    </r>
    <r>
      <rPr>
        <sz val="14"/>
        <rFont val="宋体"/>
        <charset val="134"/>
      </rPr>
      <t>等</t>
    </r>
    <r>
      <rPr>
        <sz val="14"/>
        <rFont val="Times New Roman"/>
        <charset val="134"/>
      </rPr>
      <t>”</t>
    </r>
    <r>
      <rPr>
        <sz val="14"/>
        <rFont val="宋体"/>
        <charset val="134"/>
      </rPr>
      <t>的，属于开放型表述，所指对象不仅局限于表述中列明的事项，也包括未列明的同类事项。</t>
    </r>
    <r>
      <rPr>
        <sz val="14"/>
        <rFont val="Times New Roman"/>
        <charset val="134"/>
      </rPr>
      <t xml:space="preserve">
11.</t>
    </r>
    <r>
      <rPr>
        <sz val="14"/>
        <rFont val="宋体"/>
        <charset val="134"/>
      </rPr>
      <t>本指南所指</t>
    </r>
    <r>
      <rPr>
        <sz val="14"/>
        <rFont val="Times New Roman"/>
        <charset val="134"/>
      </rPr>
      <t>“</t>
    </r>
    <r>
      <rPr>
        <sz val="14"/>
        <rFont val="宋体"/>
        <charset val="134"/>
      </rPr>
      <t>安宁疗护</t>
    </r>
    <r>
      <rPr>
        <sz val="14"/>
        <rFont val="Times New Roman"/>
        <charset val="134"/>
      </rPr>
      <t>”</t>
    </r>
    <r>
      <rPr>
        <sz val="14"/>
        <rFont val="宋体"/>
        <charset val="134"/>
      </rPr>
      <t>中所含具体服务事项，以国家卫生行业主管部门文件为准。</t>
    </r>
  </si>
  <si>
    <r>
      <rPr>
        <sz val="22"/>
        <rFont val="方正小标宋简体"/>
        <charset val="134"/>
      </rPr>
      <t>新增呼吸系统医疗服务价格项目</t>
    </r>
    <r>
      <rPr>
        <sz val="22"/>
        <rFont val="Times New Roman"/>
        <charset val="134"/>
      </rPr>
      <t xml:space="preserve">
</t>
    </r>
  </si>
  <si>
    <t>医疗支付类别</t>
  </si>
  <si>
    <t>012407000010000</t>
  </si>
  <si>
    <t>肺容积检查费</t>
  </si>
  <si>
    <t>通过各种方式测量肺容纳的气体量。</t>
  </si>
  <si>
    <t>所定价格涵盖设备准备、仪器测定、撤除、处理用物、出具报告等步骤所需的人力资源和基本物质资源消耗。</t>
  </si>
  <si>
    <t>012407000020000</t>
  </si>
  <si>
    <t>肺通气功能检查费</t>
  </si>
  <si>
    <t>通过各种方式测量肺与外界环境之间的气体交换情况。</t>
  </si>
  <si>
    <t>支气管舒张试验按两次肺通气功能检测收取。</t>
  </si>
  <si>
    <t>012407000020001</t>
  </si>
  <si>
    <t>肺通气功能检查费-儿童（加收）</t>
  </si>
  <si>
    <t>012407000020011</t>
  </si>
  <si>
    <t>肺通气功能检查费-简易肺功能检查（减收）</t>
  </si>
  <si>
    <r>
      <rPr>
        <sz val="10"/>
        <rFont val="Times New Roman"/>
        <charset val="134"/>
      </rPr>
      <t>11</t>
    </r>
    <r>
      <rPr>
        <sz val="10"/>
        <rFont val="宋体-简"/>
        <charset val="134"/>
      </rPr>
      <t>简易肺功能检查减收</t>
    </r>
  </si>
  <si>
    <t>012407000030000</t>
  </si>
  <si>
    <t>支气管激发试验检查费</t>
  </si>
  <si>
    <t>通过各种刺激方式评估气道反应性。</t>
  </si>
  <si>
    <t>012407000040000</t>
  </si>
  <si>
    <t>肺弥散功能检查费</t>
  </si>
  <si>
    <t>通过各种方式测量肺泡与肺毛细血管血液之间的气体交换情况。</t>
  </si>
  <si>
    <t>012407000050000</t>
  </si>
  <si>
    <t>呼吸阻力检查费</t>
  </si>
  <si>
    <t>通过各种方式测量气道内单位流量所产生的压力差。</t>
  </si>
  <si>
    <t>012407000060000</t>
  </si>
  <si>
    <t>运动心肺功能检查费</t>
  </si>
  <si>
    <t>通过在运动状态下监测心肺功能指标，判断心脏、肺脏和循环系统之间的相互作用与贮备能力。</t>
  </si>
  <si>
    <t>012407000070000</t>
  </si>
  <si>
    <t>肺阻抗血流图检查费</t>
  </si>
  <si>
    <t>通过测量肺部血流的物理性质和速度，检查肺部是否存在阻力增加。</t>
  </si>
  <si>
    <t>012407000080000</t>
  </si>
  <si>
    <t>肺电阻抗成像检查费</t>
  </si>
  <si>
    <t>通过检查呼吸周期中胸部电阻抗变化，检查肺部通气、血流等指标的变化。</t>
  </si>
  <si>
    <t>012407000090000</t>
  </si>
  <si>
    <t>呼吸肌功能检查费</t>
  </si>
  <si>
    <t>通过测量气道压力和流量变化等指标评估患者呼吸肌力量。</t>
  </si>
  <si>
    <t>012407000100000</t>
  </si>
  <si>
    <t>膈肌功能检查费</t>
  </si>
  <si>
    <t>通过电活动或压力测定，评估患者膈肌功能。</t>
  </si>
  <si>
    <t>012407000110000</t>
  </si>
  <si>
    <t>睡眠呼吸监测费</t>
  </si>
  <si>
    <t>对睡眠状态下患者呼吸行为状、呼吸功能进行监测，同步观察患者必要的生命体征及电生理指标。</t>
  </si>
  <si>
    <t>012407000110001</t>
  </si>
  <si>
    <t>睡眠呼吸监测费-便携睡眠呼吸监测（减收）</t>
  </si>
  <si>
    <r>
      <rPr>
        <sz val="10"/>
        <rFont val="Times New Roman"/>
        <charset val="134"/>
      </rPr>
      <t>01</t>
    </r>
    <r>
      <rPr>
        <sz val="10"/>
        <rFont val="宋体"/>
        <charset val="134"/>
      </rPr>
      <t>便携睡眠呼吸监测减收</t>
    </r>
  </si>
  <si>
    <t>012407000120000</t>
  </si>
  <si>
    <r>
      <rPr>
        <sz val="10"/>
        <rFont val="宋体"/>
        <charset val="134"/>
      </rPr>
      <t>经皮氧分压</t>
    </r>
    <r>
      <rPr>
        <sz val="10"/>
        <rFont val="Times New Roman"/>
        <charset val="134"/>
      </rPr>
      <t>/</t>
    </r>
    <r>
      <rPr>
        <sz val="10"/>
        <rFont val="宋体"/>
        <charset val="134"/>
      </rPr>
      <t>二氧化碳监测费</t>
    </r>
  </si>
  <si>
    <r>
      <rPr>
        <sz val="10"/>
        <rFont val="宋体"/>
        <charset val="134"/>
      </rPr>
      <t>通过经皮测定方法，持续测定氧分压和</t>
    </r>
    <r>
      <rPr>
        <sz val="10"/>
        <rFont val="Times New Roman"/>
        <charset val="134"/>
      </rPr>
      <t>/</t>
    </r>
    <r>
      <rPr>
        <sz val="10"/>
        <rFont val="宋体"/>
        <charset val="134"/>
      </rPr>
      <t>或二氧化碳。</t>
    </r>
  </si>
  <si>
    <t>所定价格涵盖设备准备、仪器测定、撤除、处理用物等步骤所需的人力资源和基本物质资源消耗。</t>
  </si>
  <si>
    <t>012407000130000</t>
  </si>
  <si>
    <t>支气管镜检查费（常规内镜）</t>
  </si>
  <si>
    <t>通过支气管镜观察和诊断支气管、气管、气管壁或肺部等部位的疾病。</t>
  </si>
  <si>
    <t>所定价格涵盖设备准备、体位摆放、入镜、观察、图像采集、撤镜、处理用物、出具报告等步骤所需的人力资源和基本物质资源消耗。</t>
  </si>
  <si>
    <r>
      <rPr>
        <sz val="10"/>
        <rFont val="宋体"/>
        <charset val="134"/>
      </rPr>
      <t>本项目中的</t>
    </r>
    <r>
      <rPr>
        <sz val="10"/>
        <rFont val="Times New Roman"/>
        <charset val="134"/>
      </rPr>
      <t>“</t>
    </r>
    <r>
      <rPr>
        <sz val="10"/>
        <rFont val="宋体"/>
        <charset val="134"/>
      </rPr>
      <t>特殊光源</t>
    </r>
    <r>
      <rPr>
        <sz val="10"/>
        <rFont val="Times New Roman"/>
        <charset val="134"/>
      </rPr>
      <t>”</t>
    </r>
    <r>
      <rPr>
        <sz val="10"/>
        <rFont val="宋体"/>
        <charset val="134"/>
      </rPr>
      <t>指：荧光、窄谱光源。</t>
    </r>
  </si>
  <si>
    <t>012407000130001</t>
  </si>
  <si>
    <t>支气管镜检查费（常规内镜）-特殊光源检查（加收）</t>
  </si>
  <si>
    <r>
      <rPr>
        <sz val="10"/>
        <rFont val="Times New Roman"/>
        <charset val="134"/>
      </rPr>
      <t>01</t>
    </r>
    <r>
      <rPr>
        <sz val="10"/>
        <rFont val="宋体"/>
        <charset val="134"/>
      </rPr>
      <t>特殊光源检查</t>
    </r>
  </si>
  <si>
    <t>012407000140000</t>
  </si>
  <si>
    <t>支气管镜检查费（超声内镜）</t>
  </si>
  <si>
    <t>通过超声支气管镜观察和诊断支气管、气管、气管壁、气管腔外或肺部等部位的疾病。</t>
  </si>
  <si>
    <t>012407000150000</t>
  </si>
  <si>
    <t>支气管镜检查费（共聚焦激光显微内镜）</t>
  </si>
  <si>
    <t>通过共聚焦激光显微支气管镜观察和诊断支气管、气管、气管壁或肺部等部位的疾病。</t>
  </si>
  <si>
    <t>012407000160000</t>
  </si>
  <si>
    <t>肺叶通气功能检查费</t>
  </si>
  <si>
    <t>通过无创方式置入球囊导管，评估支气管通气情况。</t>
  </si>
  <si>
    <t>所定价格涵盖设备准备、体位摆放、导管置入、球囊充气、数据采集、设备撤除、处理用物人力资源、设备运转成本与基本物质资源消耗。</t>
  </si>
  <si>
    <t>012407000170000</t>
  </si>
  <si>
    <t>纵隔镜探查费</t>
  </si>
  <si>
    <t>通过纵隔镜观察和诊断纵隔、支气管、气管、胸腺、食管、淋巴结或肺部等部位的疾病。</t>
  </si>
  <si>
    <t>所定价格涵盖设备准备、体位摆放、切开、入镜、观察、撤镜、缝合、关闭、处理用物等手术步骤所需的人力资源和基本物质资源消耗。</t>
  </si>
  <si>
    <t>013106000010000</t>
  </si>
  <si>
    <t>体外膈肌起搏治疗费</t>
  </si>
  <si>
    <t>通过电刺激，诱导膈肌主动收缩。</t>
  </si>
  <si>
    <t>所定价格涵盖设备准备、连接电极、起搏治疗、撤除、处理用物等步骤所需的人力资源和基本物质资源消耗。</t>
  </si>
  <si>
    <t>013106000020000</t>
  </si>
  <si>
    <t>一氧化氮吸入治疗费</t>
  </si>
  <si>
    <t>通过吸入一氧化氮进行治疗。</t>
  </si>
  <si>
    <t>所定价格涵盖设备准备、气体调节、吸入治疗、调节、监测、处理用物等步骤所需的人力资源、设备运转成本消耗与基本物质资源消耗。</t>
  </si>
  <si>
    <t>013106000030000</t>
  </si>
  <si>
    <t>雾化吸入治疗费</t>
  </si>
  <si>
    <t>通过各种方式吸入气雾或气溶胶颗粒进行治疗。</t>
  </si>
  <si>
    <t>所定价格涵盖设备准备、成分制备、连接、调节、吸入、观察、记录、处理用物等所需的人力资源和基本物质资源消耗。</t>
  </si>
  <si>
    <t>多种药物确需分开雾化吸入的可分别计价收费。</t>
  </si>
  <si>
    <t>013106000040000</t>
  </si>
  <si>
    <t>全肺灌洗治疗费</t>
  </si>
  <si>
    <t>通过对单侧肺部进行全肺灌洗，清除大面积肺泡中的异物、分泌物和其他沉积物，不含气管插管费。</t>
  </si>
  <si>
    <t>所定价格涵盖患者评估准备、灌洗、观察监测、撤除、处理用物等步骤所需的人力资源、设备运转成本消耗与基本物质资源消耗。</t>
  </si>
  <si>
    <t>013106000050000</t>
  </si>
  <si>
    <t>支气管肺泡灌洗费</t>
  </si>
  <si>
    <t>通过无创方式清除特定肺段肺泡内异物、分泌物和其他沉积物或采集样本，不含内镜检查费。</t>
  </si>
  <si>
    <t>所定价格涵盖设备准备、镜下治疗、处理用物等步骤所需的人力资源、设备运转成本消耗与基本物质资源消耗。</t>
  </si>
  <si>
    <r>
      <rPr>
        <sz val="10"/>
        <rFont val="宋体"/>
        <charset val="134"/>
      </rPr>
      <t>次指</t>
    </r>
    <r>
      <rPr>
        <sz val="10"/>
        <rFont val="Times New Roman"/>
        <charset val="134"/>
      </rPr>
      <t>“</t>
    </r>
    <r>
      <rPr>
        <sz val="10"/>
        <rFont val="宋体"/>
        <charset val="134"/>
      </rPr>
      <t>每个肺段</t>
    </r>
    <r>
      <rPr>
        <sz val="10"/>
        <rFont val="Times New Roman"/>
        <charset val="134"/>
      </rPr>
      <t>”</t>
    </r>
  </si>
  <si>
    <t>医保支付每日最多不超过5个肺段</t>
  </si>
  <si>
    <t>013106000060000</t>
  </si>
  <si>
    <t>支气管镜治疗费（常规）</t>
  </si>
  <si>
    <t>通过支气管镜进行滴药、冲洗、吸痰等常规治疗，不含内镜检查费。</t>
  </si>
  <si>
    <t>013106000070000</t>
  </si>
  <si>
    <t>支气管镜治疗费（特殊）</t>
  </si>
  <si>
    <t>通过支气管镜进行封堵、套圈、注药、球囊扩张，以及射频、微波、激光、凝固、冷冻、电凝、脉冲、光动力等各种特殊治疗，不含内镜检查费。</t>
  </si>
  <si>
    <t>013307000010000</t>
  </si>
  <si>
    <t>气道支架置入费</t>
  </si>
  <si>
    <t>通过无创方式置入气道支架，不含内镜检查费。</t>
  </si>
  <si>
    <t>所定价格涵盖患者评估准备、导丝引导、支架置入、必要时球囊扩张、处理用物等步骤所需的人力资源、设备运转成本消耗与基本物质资源消耗。</t>
  </si>
  <si>
    <t>013307000020000</t>
  </si>
  <si>
    <t>气道支架取出费</t>
  </si>
  <si>
    <t>通过无创方式取出气道支架，不含内镜检查费。</t>
  </si>
  <si>
    <t>所定价格涵盖患者评估准备、支架取出、处理用物等步骤所需的人力资源、设备运转成本消耗与基本物质资源消耗。</t>
  </si>
  <si>
    <t>013307000030000</t>
  </si>
  <si>
    <t>无创气管食管瘘修补费</t>
  </si>
  <si>
    <t>通过无创方式对气管和食管之间的异常连接进行修补，不含内镜检查费。</t>
  </si>
  <si>
    <t>所定价格涵盖设备准备、体位摆放、观察、气管食管瘘修补、撤镜、处理用物等步骤所需的人力资源、设备运转成本消耗与基本物质资源消耗。</t>
  </si>
  <si>
    <t>013307000040000</t>
  </si>
  <si>
    <t>无创气管病变切除费</t>
  </si>
  <si>
    <t>通过无创方式对气管病变切除，不含内镜检查费。</t>
  </si>
  <si>
    <t>所定价格涵盖设备准备、体位摆放、观察、肿物切除、撤镜、处理用物等步骤所需的人力资源、设备运转成本消耗与基本物质资源消耗。</t>
  </si>
  <si>
    <t>013307000050000</t>
  </si>
  <si>
    <t>无创肺减容费</t>
  </si>
  <si>
    <t>通过无创方式减少肺容积，包括但不限于置入活瓣、热蒸汽消融等方式，不含内镜检查费。</t>
  </si>
  <si>
    <t>所定价格涵盖设备准备、患者准备、镜下置入活瓣或热蒸汽消融、处理用物等步骤所需的人力资源、设备运转成本消耗与基本物质资源消耗。</t>
  </si>
  <si>
    <t>013307000060000</t>
  </si>
  <si>
    <t>无创气管异物取出费</t>
  </si>
  <si>
    <t>通过无创方式取出气管异物，不含内镜检查费。</t>
  </si>
  <si>
    <t>所定价格涵盖设备准备、体位摆放、观察、异物取出、撤镜、处理用物等步骤所需的人力资源、设备运转成本消耗与基本物质资源消耗。</t>
  </si>
  <si>
    <t>013307000070000</t>
  </si>
  <si>
    <t>气管成形费</t>
  </si>
  <si>
    <t>通过手术切除部分气管，并行气管重建或修复。</t>
  </si>
  <si>
    <t>所定价格涵盖手术计划、术区准备、消毒、切除、重建、缝合、处理用物等步骤所需的人力资源和基本物质资源消耗。</t>
  </si>
  <si>
    <t>013307000080000</t>
  </si>
  <si>
    <t>气管隆突成形费</t>
  </si>
  <si>
    <t>通过手术切除部分气管隆突，并行气管隆突重建。</t>
  </si>
  <si>
    <t>013307000090000</t>
  </si>
  <si>
    <t>气管食管瘘修补费（常规）</t>
  </si>
  <si>
    <t>通过手术修补气管食管瘘口。</t>
  </si>
  <si>
    <t>所定价格涵盖手术计划、术区准备、消毒、修补、缝合、处理用物等步骤所需的人力资源和基本物质资源消耗。</t>
  </si>
  <si>
    <t>013307000100000</t>
  </si>
  <si>
    <t>气管食管瘘修补费（复杂）</t>
  </si>
  <si>
    <t>通过手术修补复杂情况的气管食管瘘口。</t>
  </si>
  <si>
    <r>
      <rPr>
        <sz val="10"/>
        <rFont val="宋体"/>
        <charset val="134"/>
      </rPr>
      <t>本项目中的</t>
    </r>
    <r>
      <rPr>
        <sz val="10"/>
        <rFont val="Times New Roman"/>
        <charset val="134"/>
      </rPr>
      <t>“</t>
    </r>
    <r>
      <rPr>
        <sz val="10"/>
        <rFont val="宋体"/>
        <charset val="134"/>
      </rPr>
      <t>复杂</t>
    </r>
    <r>
      <rPr>
        <sz val="10"/>
        <rFont val="Times New Roman"/>
        <charset val="134"/>
      </rPr>
      <t>”</t>
    </r>
    <r>
      <rPr>
        <sz val="10"/>
        <rFont val="宋体"/>
        <charset val="134"/>
      </rPr>
      <t>指：术中进行大网膜填充、皮瓣填充的情况。</t>
    </r>
  </si>
  <si>
    <t>013307000110000</t>
  </si>
  <si>
    <t>气管病变切除费</t>
  </si>
  <si>
    <t>通过手术切除气管病变。</t>
  </si>
  <si>
    <t>013307000120000</t>
  </si>
  <si>
    <t>气管隆凸病变切除费</t>
  </si>
  <si>
    <t>通过手术切除气管隆凸病变。</t>
  </si>
  <si>
    <t>气管隆突病变切除费</t>
  </si>
  <si>
    <t>013307000130000</t>
  </si>
  <si>
    <t>胸腔探查费</t>
  </si>
  <si>
    <t>通过手术探查胸腔，含止血。</t>
  </si>
  <si>
    <t>所定价格涵盖手术计划、术区准备、消毒、切开、探查、缝合、处理用物，必要时止血等手术步骤的人力资源和基本物质资源消耗。</t>
  </si>
  <si>
    <t>不与同部位其他手术项目同时收取。</t>
  </si>
  <si>
    <t>013307000140000</t>
  </si>
  <si>
    <t>胸腔病变切除费</t>
  </si>
  <si>
    <t>通过手术切除胸腔病变。</t>
  </si>
  <si>
    <t>所定价格涵盖手术计划、术区准备、消毒、切除、缝合、处理用物等手术步骤的人力资源和基本物质资源消耗。</t>
  </si>
  <si>
    <r>
      <rPr>
        <sz val="10"/>
        <rFont val="宋体"/>
        <charset val="134"/>
      </rPr>
      <t>本项目中的</t>
    </r>
    <r>
      <rPr>
        <sz val="10"/>
        <rFont val="Times New Roman"/>
        <charset val="134"/>
      </rPr>
      <t>“</t>
    </r>
    <r>
      <rPr>
        <sz val="10"/>
        <rFont val="宋体"/>
        <charset val="134"/>
      </rPr>
      <t>胸腔</t>
    </r>
    <r>
      <rPr>
        <sz val="10"/>
        <rFont val="Times New Roman"/>
        <charset val="134"/>
      </rPr>
      <t>”</t>
    </r>
    <r>
      <rPr>
        <sz val="10"/>
        <rFont val="宋体"/>
        <charset val="134"/>
      </rPr>
      <t>指：膈肌、胸膜。</t>
    </r>
  </si>
  <si>
    <t>013307000150000</t>
  </si>
  <si>
    <t>非解剖性肺部分切除费</t>
  </si>
  <si>
    <t>不按照肺叶或肺段的解剖结构，通过手术切除单侧局部肺组织。</t>
  </si>
  <si>
    <t>013307000160000</t>
  </si>
  <si>
    <t>肺叶切除费（常规）</t>
  </si>
  <si>
    <t>通过手术切除单侧肺叶。</t>
  </si>
  <si>
    <t>013307000170000</t>
  </si>
  <si>
    <t>肺叶切除费（复杂）</t>
  </si>
  <si>
    <t>通过手术切除复杂情况单侧肺叶。</t>
  </si>
  <si>
    <r>
      <rPr>
        <sz val="10"/>
        <rFont val="宋体"/>
        <charset val="134"/>
      </rPr>
      <t>本项目中的</t>
    </r>
    <r>
      <rPr>
        <sz val="10"/>
        <rFont val="Times New Roman"/>
        <charset val="134"/>
      </rPr>
      <t>“</t>
    </r>
    <r>
      <rPr>
        <sz val="10"/>
        <rFont val="宋体"/>
        <charset val="134"/>
      </rPr>
      <t>复杂</t>
    </r>
    <r>
      <rPr>
        <sz val="10"/>
        <rFont val="Times New Roman"/>
        <charset val="134"/>
      </rPr>
      <t>”</t>
    </r>
    <r>
      <rPr>
        <sz val="10"/>
        <rFont val="宋体"/>
        <charset val="134"/>
      </rPr>
      <t>指：袖状肺叶切除、复合肺叶切除、术中进行血管成形的情况。</t>
    </r>
  </si>
  <si>
    <t>013307000180000</t>
  </si>
  <si>
    <t>肺段切除费（常规）</t>
  </si>
  <si>
    <t>通过手术切除单侧肺段。</t>
  </si>
  <si>
    <t>013307000190000</t>
  </si>
  <si>
    <t>肺段切除费（复杂）</t>
  </si>
  <si>
    <t>通过手术切除复杂情况单侧肺段。</t>
  </si>
  <si>
    <r>
      <rPr>
        <sz val="10"/>
        <rFont val="宋体"/>
        <charset val="134"/>
      </rPr>
      <t>本项目中的</t>
    </r>
    <r>
      <rPr>
        <sz val="10"/>
        <rFont val="Times New Roman"/>
        <charset val="134"/>
      </rPr>
      <t>“</t>
    </r>
    <r>
      <rPr>
        <sz val="10"/>
        <rFont val="宋体"/>
        <charset val="134"/>
      </rPr>
      <t>复杂</t>
    </r>
    <r>
      <rPr>
        <sz val="10"/>
        <rFont val="Times New Roman"/>
        <charset val="134"/>
      </rPr>
      <t>”</t>
    </r>
    <r>
      <rPr>
        <sz val="10"/>
        <rFont val="宋体"/>
        <charset val="134"/>
      </rPr>
      <t>指：上叶前段切除、下叶基底段切除、联合肺段切除、亚段支气管切除的情况。</t>
    </r>
  </si>
  <si>
    <t>013307000200000</t>
  </si>
  <si>
    <t>全肺切除费（常规）</t>
  </si>
  <si>
    <t>通过手术切除全肺。</t>
  </si>
  <si>
    <t>013307000210000</t>
  </si>
  <si>
    <t>全肺切除费（复杂）</t>
  </si>
  <si>
    <t>通过手术切除复杂情况全肺。</t>
  </si>
  <si>
    <r>
      <rPr>
        <sz val="10"/>
        <rFont val="宋体"/>
        <charset val="134"/>
      </rPr>
      <t>本项目中的</t>
    </r>
    <r>
      <rPr>
        <sz val="10"/>
        <rFont val="Times New Roman"/>
        <charset val="134"/>
      </rPr>
      <t>“</t>
    </r>
    <r>
      <rPr>
        <sz val="10"/>
        <rFont val="宋体"/>
        <charset val="134"/>
      </rPr>
      <t>复杂</t>
    </r>
    <r>
      <rPr>
        <sz val="10"/>
        <rFont val="Times New Roman"/>
        <charset val="134"/>
      </rPr>
      <t>”</t>
    </r>
    <r>
      <rPr>
        <sz val="10"/>
        <rFont val="宋体"/>
        <charset val="134"/>
      </rPr>
      <t>指：心包内切除、部分心房切除、胸膜外全肺切除的情况。</t>
    </r>
  </si>
  <si>
    <t>013307000220000</t>
  </si>
  <si>
    <t>肺修补费</t>
  </si>
  <si>
    <t>通过手术修补肺组织缺损。</t>
  </si>
  <si>
    <t>013307000230000</t>
  </si>
  <si>
    <t>胸腺病变切除费</t>
  </si>
  <si>
    <t>通过手术切除胸腺病变。</t>
  </si>
  <si>
    <t>013307000240000</t>
  </si>
  <si>
    <t>胸壁病变切除费</t>
  </si>
  <si>
    <t>通过手术切除胸壁结核、术后瘘、胸壁肿瘤等病变。</t>
  </si>
  <si>
    <t>所定价格涵盖手术计划、术区准备、消毒、切开、切除、缝合、处理用物，必要时修复等步骤所需的人力资源和基本物质资源消耗。</t>
  </si>
  <si>
    <t>013307000250000</t>
  </si>
  <si>
    <t>胸壁缺损修复费（常规）</t>
  </si>
  <si>
    <t>通过手术修复胸壁缺损。</t>
  </si>
  <si>
    <t>所定价格涵盖手术计划、术区准备、消毒、切开、修复、缝合、处理用物，必要时固定等步骤所需的人力资源和基本物质资源消耗。</t>
  </si>
  <si>
    <t>013307000260000</t>
  </si>
  <si>
    <t>胸壁缺损修复费（复杂）</t>
  </si>
  <si>
    <t>通过手术修复复杂胸壁缺损。</t>
  </si>
  <si>
    <r>
      <rPr>
        <sz val="10"/>
        <rFont val="宋体"/>
        <charset val="134"/>
      </rPr>
      <t>本项目中的</t>
    </r>
    <r>
      <rPr>
        <sz val="10"/>
        <rFont val="Times New Roman"/>
        <charset val="134"/>
      </rPr>
      <t>“</t>
    </r>
    <r>
      <rPr>
        <sz val="10"/>
        <rFont val="宋体"/>
        <charset val="134"/>
      </rPr>
      <t>复杂</t>
    </r>
    <r>
      <rPr>
        <sz val="10"/>
        <rFont val="Times New Roman"/>
        <charset val="134"/>
      </rPr>
      <t>”</t>
    </r>
    <r>
      <rPr>
        <sz val="10"/>
        <rFont val="宋体"/>
        <charset val="134"/>
      </rPr>
      <t>指：胸壁穿透伤修复、术中行进行肌皮瓣填充的情况。</t>
    </r>
  </si>
  <si>
    <t>013307000270000</t>
  </si>
  <si>
    <t>胸廓成形费（常规）</t>
  </si>
  <si>
    <t>通过手术重建胸廓。</t>
  </si>
  <si>
    <r>
      <rPr>
        <sz val="10"/>
        <rFont val="宋体"/>
        <charset val="134"/>
      </rPr>
      <t>不与</t>
    </r>
    <r>
      <rPr>
        <sz val="10"/>
        <rFont val="Times New Roman"/>
        <charset val="134"/>
      </rPr>
      <t>“</t>
    </r>
    <r>
      <rPr>
        <sz val="10"/>
        <rFont val="宋体"/>
        <charset val="134"/>
      </rPr>
      <t>胸壁缺损修复费</t>
    </r>
    <r>
      <rPr>
        <sz val="10"/>
        <rFont val="Times New Roman"/>
        <charset val="134"/>
      </rPr>
      <t>”</t>
    </r>
    <r>
      <rPr>
        <sz val="10"/>
        <rFont val="宋体"/>
        <charset val="134"/>
      </rPr>
      <t>同时收取。</t>
    </r>
  </si>
  <si>
    <t>013307000280000</t>
  </si>
  <si>
    <t>胸廓成形费（复杂）</t>
  </si>
  <si>
    <t>通过手术重建复杂情况胸廓。</t>
  </si>
  <si>
    <r>
      <rPr>
        <sz val="10"/>
        <rFont val="Times New Roman"/>
        <charset val="134"/>
      </rPr>
      <t>1</t>
    </r>
    <r>
      <rPr>
        <sz val="10"/>
        <rFont val="宋体"/>
        <charset val="134"/>
      </rPr>
      <t>、本项目中的</t>
    </r>
    <r>
      <rPr>
        <sz val="10"/>
        <rFont val="Times New Roman"/>
        <charset val="134"/>
      </rPr>
      <t>“</t>
    </r>
    <r>
      <rPr>
        <sz val="10"/>
        <rFont val="宋体"/>
        <charset val="134"/>
      </rPr>
      <t>复杂</t>
    </r>
    <r>
      <rPr>
        <sz val="10"/>
        <rFont val="Times New Roman"/>
        <charset val="134"/>
      </rPr>
      <t>”</t>
    </r>
    <r>
      <rPr>
        <sz val="10"/>
        <rFont val="宋体"/>
        <charset val="134"/>
      </rPr>
      <t>指：先天性或后天性胸廓畸形矫正的情况。</t>
    </r>
    <r>
      <rPr>
        <sz val="10"/>
        <rFont val="Times New Roman"/>
        <charset val="134"/>
      </rPr>
      <t xml:space="preserve">
2</t>
    </r>
    <r>
      <rPr>
        <sz val="10"/>
        <rFont val="宋体"/>
        <charset val="134"/>
      </rPr>
      <t>、不与</t>
    </r>
    <r>
      <rPr>
        <sz val="10"/>
        <rFont val="Times New Roman"/>
        <charset val="134"/>
      </rPr>
      <t>“</t>
    </r>
    <r>
      <rPr>
        <sz val="10"/>
        <rFont val="宋体"/>
        <charset val="134"/>
      </rPr>
      <t>胸壁缺损修复费</t>
    </r>
    <r>
      <rPr>
        <sz val="10"/>
        <rFont val="Times New Roman"/>
        <charset val="134"/>
      </rPr>
      <t>”</t>
    </r>
    <r>
      <rPr>
        <sz val="10"/>
        <rFont val="宋体"/>
        <charset val="134"/>
      </rPr>
      <t>同时收取。</t>
    </r>
  </si>
  <si>
    <t>013307000290000</t>
  </si>
  <si>
    <t>脓胸廓清费（常规）</t>
  </si>
  <si>
    <t>通过手术清除脓胸并引流。</t>
  </si>
  <si>
    <t>所定价格涵盖手术计划、术区准备、消毒、切开、清除引流、缝合、处理用物等步骤所需的人力资源和基本物质资源消耗。</t>
  </si>
  <si>
    <t>013307000300000</t>
  </si>
  <si>
    <t>脓胸廓清费（复杂）</t>
  </si>
  <si>
    <t>通过手术清除复杂情况脓胸并引流。</t>
  </si>
  <si>
    <t>所定价格涵盖手术计划、术区准备、消毒、切开、脓胸清除引流、缝合、处理用物等步骤所需的人力资源和基本物质资源消耗。</t>
  </si>
  <si>
    <t>013307000310000</t>
  </si>
  <si>
    <t>胸膜剥脱费</t>
  </si>
  <si>
    <t>通过手术剥脱胸膜。</t>
  </si>
  <si>
    <t>所定价格涵盖手术计划、术区准备、消毒、切开、剥脱、缝合、处理用物等步骤所需的人力资源和基本物质资源消耗。</t>
  </si>
  <si>
    <t>013307000320000</t>
  </si>
  <si>
    <t>胸膜固定费</t>
  </si>
  <si>
    <t>通过手术固定脏层胸膜与壁层胸膜。</t>
  </si>
  <si>
    <t>所定价格涵盖手术计划、术区准备、消毒、切开，固定、缝合、处理用物等步骤所需的人力资源和基本物质资源消耗。</t>
  </si>
  <si>
    <t>013307000330000</t>
  </si>
  <si>
    <t>胸内异物清除费</t>
  </si>
  <si>
    <t>通过手术清除胸内异物。</t>
  </si>
  <si>
    <t>所定价格涵盖手术计划、术区准备、消毒、切开、异物清除、缝合、处理用物等步骤所需的人力资源和基本物质资源消耗。</t>
  </si>
  <si>
    <t>013307000340000</t>
  </si>
  <si>
    <t>纵隔病变切除费（常规）</t>
  </si>
  <si>
    <t>通过手术切除纵隔病变。</t>
  </si>
  <si>
    <t>013307000350000</t>
  </si>
  <si>
    <t>纵隔病变切除费（复杂）</t>
  </si>
  <si>
    <t>通过手术切除复杂情况纵隔病变。</t>
  </si>
  <si>
    <r>
      <rPr>
        <sz val="10"/>
        <rFont val="宋体"/>
        <charset val="134"/>
      </rPr>
      <t>本项目中的</t>
    </r>
    <r>
      <rPr>
        <sz val="10"/>
        <rFont val="Times New Roman"/>
        <charset val="134"/>
      </rPr>
      <t>“</t>
    </r>
    <r>
      <rPr>
        <sz val="10"/>
        <rFont val="宋体"/>
        <charset val="134"/>
      </rPr>
      <t>复杂</t>
    </r>
    <r>
      <rPr>
        <sz val="10"/>
        <rFont val="Times New Roman"/>
        <charset val="134"/>
      </rPr>
      <t>”</t>
    </r>
    <r>
      <rPr>
        <sz val="10"/>
        <rFont val="宋体"/>
        <charset val="134"/>
      </rPr>
      <t>指：含颈部入路手术、术中进行血管成形的情况。</t>
    </r>
  </si>
  <si>
    <t>013307000360000</t>
  </si>
  <si>
    <t>纵隔气肿切开减压费</t>
  </si>
  <si>
    <t>通过手术切开纵隔气肿进行减压。</t>
  </si>
  <si>
    <t>013307000370000</t>
  </si>
  <si>
    <t>纵隔感染清创引流费</t>
  </si>
  <si>
    <t>通过手术清除纵隔内感染或坏死组织并进行引流。</t>
  </si>
  <si>
    <r>
      <rPr>
        <sz val="10"/>
        <rFont val="宋体"/>
        <charset val="134"/>
      </rPr>
      <t>不与</t>
    </r>
    <r>
      <rPr>
        <sz val="10"/>
        <rFont val="Times New Roman"/>
        <charset val="134"/>
      </rPr>
      <t>“</t>
    </r>
    <r>
      <rPr>
        <sz val="10"/>
        <rFont val="宋体"/>
        <charset val="134"/>
      </rPr>
      <t>胸腔粘连松解费</t>
    </r>
    <r>
      <rPr>
        <sz val="10"/>
        <rFont val="Times New Roman"/>
        <charset val="134"/>
      </rPr>
      <t>”</t>
    </r>
    <r>
      <rPr>
        <sz val="10"/>
        <rFont val="宋体"/>
        <charset val="134"/>
      </rPr>
      <t>同时收取。</t>
    </r>
  </si>
  <si>
    <t>013307000380000</t>
  </si>
  <si>
    <t>膈肌修补费</t>
  </si>
  <si>
    <t>通过手术修补膈肌。</t>
  </si>
  <si>
    <t>013307000390000</t>
  </si>
  <si>
    <t>膈肌折叠费</t>
  </si>
  <si>
    <t>通过手术折叠膈肌。</t>
  </si>
  <si>
    <t>所定价格涵盖手术计划、术区准备、消毒、切开、膈肌折叠、缝合、处理用物等步骤所需的人力资源和基本物质资源消耗。</t>
  </si>
  <si>
    <t>013307000400000</t>
  </si>
  <si>
    <t>气管异物取出费</t>
  </si>
  <si>
    <t>通过手术取出气管异物。</t>
  </si>
  <si>
    <t>所定价格涵盖手术计划、术区准备、消毒、切开、异物取出、缝合、处理用物等步骤所需的人力资源和基本物质资源消耗。</t>
  </si>
  <si>
    <t>013307000410000</t>
  </si>
  <si>
    <t>肺空洞药物填充费</t>
  </si>
  <si>
    <t>通过手术对肺空洞填充药物。</t>
  </si>
  <si>
    <t>所定价格涵盖手术计划、术区准备、消毒、切开、药物填充、缝合、处理用物等步骤所需的人力资源和基本物质资源消耗。</t>
  </si>
  <si>
    <t>013307000420000</t>
  </si>
  <si>
    <t>胸腔淋巴清扫费</t>
  </si>
  <si>
    <t>通过手术清扫胸腔淋巴结。</t>
  </si>
  <si>
    <t>本项所称的胸腔淋巴结指纵隔、肺门、肺内淋巴结。</t>
  </si>
  <si>
    <t>013307000420100</t>
  </si>
  <si>
    <t>胸腔淋巴清扫费-胸腔淋巴结采样（扩展）</t>
  </si>
  <si>
    <r>
      <rPr>
        <sz val="10"/>
        <rFont val="Times New Roman"/>
        <charset val="134"/>
      </rPr>
      <t>01</t>
    </r>
    <r>
      <rPr>
        <sz val="10"/>
        <rFont val="宋体"/>
        <charset val="134"/>
      </rPr>
      <t>胸腔淋巴结采样</t>
    </r>
  </si>
  <si>
    <t>013307000430000</t>
  </si>
  <si>
    <t>胸腔粘连松解费</t>
  </si>
  <si>
    <t>通过手术分离胸腔粘连组织。</t>
  </si>
  <si>
    <t>所定价格涵盖手术计划、术区准备、消毒、探查、分离松解、缝合、处理用物等步骤所需的人力资源和基本物质资源消耗。</t>
  </si>
  <si>
    <t>013307000440000</t>
  </si>
  <si>
    <t>交感神经链切除费</t>
  </si>
  <si>
    <t>通过手术切断胸交感神经链。</t>
  </si>
  <si>
    <r>
      <rPr>
        <sz val="11"/>
        <color rgb="FFFF0000"/>
        <rFont val="Times New Roman"/>
        <charset val="134"/>
      </rPr>
      <t xml:space="preserve"> </t>
    </r>
    <r>
      <rPr>
        <sz val="11"/>
        <color rgb="FFFF0000"/>
        <rFont val="宋体-简"/>
        <charset val="134"/>
      </rPr>
      <t>胸交感神经链切除费</t>
    </r>
  </si>
  <si>
    <r>
      <rPr>
        <sz val="12"/>
        <rFont val="宋体"/>
        <charset val="134"/>
      </rPr>
      <t>使用说明：</t>
    </r>
    <r>
      <rPr>
        <sz val="12"/>
        <rFont val="Times New Roman"/>
        <charset val="134"/>
      </rPr>
      <t xml:space="preserve">
1.</t>
    </r>
    <r>
      <rPr>
        <sz val="12"/>
        <rFont val="宋体"/>
        <charset val="134"/>
      </rPr>
      <t>本指南以呼吸系统为重点，按照呼吸相关主要环节的服务产出设立医疗服务价格项目。根据《深化医疗服务价格改革试点方案》（医保发〔</t>
    </r>
    <r>
      <rPr>
        <sz val="12"/>
        <rFont val="Times New Roman"/>
        <charset val="134"/>
      </rPr>
      <t>2021</t>
    </r>
    <r>
      <rPr>
        <sz val="12"/>
        <rFont val="宋体"/>
        <charset val="134"/>
      </rPr>
      <t>〕</t>
    </r>
    <r>
      <rPr>
        <sz val="12"/>
        <rFont val="Times New Roman"/>
        <charset val="134"/>
      </rPr>
      <t>41</t>
    </r>
    <r>
      <rPr>
        <sz val="12"/>
        <rFont val="宋体"/>
        <charset val="134"/>
      </rPr>
      <t>号）</t>
    </r>
    <r>
      <rPr>
        <sz val="12"/>
        <rFont val="Times New Roman"/>
        <charset val="134"/>
      </rPr>
      <t>“</t>
    </r>
    <r>
      <rPr>
        <sz val="12"/>
        <rFont val="宋体"/>
        <charset val="134"/>
      </rPr>
      <t>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t>
    </r>
    <r>
      <rPr>
        <sz val="12"/>
        <rFont val="Times New Roman"/>
        <charset val="134"/>
      </rPr>
      <t>”</t>
    </r>
    <r>
      <rPr>
        <sz val="12"/>
        <rFont val="宋体"/>
        <charset val="134"/>
      </rPr>
      <t>要求，各类呼吸系统项目在操作层面存在差异，但在价格项目和定价水平层面具备合并同类项的条件，立项指南对目前常用的呼吸系统项目进行了合并。地方医保部门制定</t>
    </r>
    <r>
      <rPr>
        <sz val="12"/>
        <rFont val="Times New Roman"/>
        <charset val="134"/>
      </rPr>
      <t>“</t>
    </r>
    <r>
      <rPr>
        <sz val="12"/>
        <rFont val="宋体"/>
        <charset val="134"/>
      </rPr>
      <t>呼吸系统类</t>
    </r>
    <r>
      <rPr>
        <sz val="12"/>
        <rFont val="Times New Roman"/>
        <charset val="134"/>
      </rPr>
      <t>”</t>
    </r>
    <r>
      <rPr>
        <sz val="12"/>
        <rFont val="宋体"/>
        <charset val="134"/>
      </rPr>
      <t>医疗服务项目价格时，要充分体现技术劳务价值，使收费水平覆盖绝大部分呼吸系统类项目，使整合前后的呼吸系统类项目收费水平大体相当，后期结合国家部署和动态调整工作，逐步疏导价格矛盾；医疗服务的政府指导价为最高限价，下浮不限；同时，医疗机构、医务人员实施治疗过程中有关创新改良，采取</t>
    </r>
    <r>
      <rPr>
        <sz val="12"/>
        <rFont val="Times New Roman"/>
        <charset val="134"/>
      </rPr>
      <t>“</t>
    </r>
    <r>
      <rPr>
        <sz val="12"/>
        <rFont val="宋体"/>
        <charset val="134"/>
      </rPr>
      <t>现有项目兼容</t>
    </r>
    <r>
      <rPr>
        <sz val="12"/>
        <rFont val="Times New Roman"/>
        <charset val="134"/>
      </rPr>
      <t>”</t>
    </r>
    <r>
      <rPr>
        <sz val="12"/>
        <rFont val="宋体"/>
        <charset val="134"/>
      </rPr>
      <t>的方式简化处理，无需申报新增医疗服务价格项目，直接按照对应的整合项目执行即可。</t>
    </r>
    <r>
      <rPr>
        <sz val="12"/>
        <rFont val="Times New Roman"/>
        <charset val="134"/>
      </rPr>
      <t xml:space="preserve">
2.</t>
    </r>
    <r>
      <rPr>
        <sz val="12"/>
        <rFont val="宋体"/>
        <charset val="134"/>
      </rPr>
      <t>本指南所称的</t>
    </r>
    <r>
      <rPr>
        <sz val="12"/>
        <rFont val="Times New Roman"/>
        <charset val="134"/>
      </rPr>
      <t>“</t>
    </r>
    <r>
      <rPr>
        <sz val="12"/>
        <rFont val="宋体"/>
        <charset val="134"/>
      </rPr>
      <t>价格构成</t>
    </r>
    <r>
      <rPr>
        <sz val="12"/>
        <rFont val="Times New Roman"/>
        <charset val="134"/>
      </rPr>
      <t>”</t>
    </r>
    <r>
      <rPr>
        <sz val="12"/>
        <rFont val="宋体"/>
        <charset val="134"/>
      </rPr>
      <t>，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t>
    </r>
    <r>
      <rPr>
        <sz val="12"/>
        <rFont val="Times New Roman"/>
        <charset val="134"/>
      </rPr>
      <t>“</t>
    </r>
    <r>
      <rPr>
        <sz val="12"/>
        <rFont val="宋体"/>
        <charset val="134"/>
      </rPr>
      <t>设备投入</t>
    </r>
    <r>
      <rPr>
        <sz val="12"/>
        <rFont val="Times New Roman"/>
        <charset val="134"/>
      </rPr>
      <t>”</t>
    </r>
    <r>
      <rPr>
        <sz val="12"/>
        <rFont val="宋体"/>
        <charset val="134"/>
      </rPr>
      <t>包括但不限于操作设备、器具及固定资产投入。</t>
    </r>
    <r>
      <rPr>
        <sz val="12"/>
        <rFont val="Times New Roman"/>
        <charset val="134"/>
      </rPr>
      <t xml:space="preserve">
3.</t>
    </r>
    <r>
      <rPr>
        <sz val="12"/>
        <rFont val="宋体"/>
        <charset val="134"/>
      </rPr>
      <t>本指南所称</t>
    </r>
    <r>
      <rPr>
        <sz val="12"/>
        <rFont val="Times New Roman"/>
        <charset val="134"/>
      </rPr>
      <t>“</t>
    </r>
    <r>
      <rPr>
        <sz val="12"/>
        <rFont val="宋体"/>
        <charset val="134"/>
      </rPr>
      <t>加收项</t>
    </r>
    <r>
      <rPr>
        <sz val="12"/>
        <rFont val="Times New Roman"/>
        <charset val="134"/>
      </rPr>
      <t>”</t>
    </r>
    <r>
      <rPr>
        <sz val="12"/>
        <rFont val="宋体"/>
        <charset val="134"/>
      </rPr>
      <t>，指同一项目以不同方式提供或在不同场景应用时，确有必要制定差异化收费标准而细分的一类子项，包括在原项目价格基础上增加或减少收费的情况，具体的加</t>
    </r>
    <r>
      <rPr>
        <sz val="12"/>
        <rFont val="Times New Roman"/>
        <charset val="134"/>
      </rPr>
      <t>/</t>
    </r>
    <r>
      <rPr>
        <sz val="12"/>
        <rFont val="宋体"/>
        <charset val="134"/>
      </rPr>
      <t>减收标准（加</t>
    </r>
    <r>
      <rPr>
        <sz val="12"/>
        <rFont val="Times New Roman"/>
        <charset val="134"/>
      </rPr>
      <t>/</t>
    </r>
    <r>
      <rPr>
        <sz val="12"/>
        <rFont val="宋体"/>
        <charset val="134"/>
      </rPr>
      <t>减收率或加</t>
    </r>
    <r>
      <rPr>
        <sz val="12"/>
        <rFont val="Times New Roman"/>
        <charset val="134"/>
      </rPr>
      <t>/</t>
    </r>
    <r>
      <rPr>
        <sz val="12"/>
        <rFont val="宋体"/>
        <charset val="134"/>
      </rPr>
      <t>减收金额）由省市级医疗保障部门依权限制定；实际应用中，同时涉及多个加收项的，以项目单价为基础计算相应的加</t>
    </r>
    <r>
      <rPr>
        <sz val="12"/>
        <rFont val="Times New Roman"/>
        <charset val="134"/>
      </rPr>
      <t>/</t>
    </r>
    <r>
      <rPr>
        <sz val="12"/>
        <rFont val="宋体"/>
        <charset val="134"/>
      </rPr>
      <t>减收水平后，据实收费。</t>
    </r>
    <r>
      <rPr>
        <sz val="12"/>
        <rFont val="Times New Roman"/>
        <charset val="134"/>
      </rPr>
      <t xml:space="preserve">
4.</t>
    </r>
    <r>
      <rPr>
        <sz val="12"/>
        <rFont val="宋体"/>
        <charset val="134"/>
      </rPr>
      <t>本指南所称</t>
    </r>
    <r>
      <rPr>
        <sz val="12"/>
        <rFont val="Times New Roman"/>
        <charset val="134"/>
      </rPr>
      <t>“</t>
    </r>
    <r>
      <rPr>
        <sz val="12"/>
        <rFont val="宋体"/>
        <charset val="134"/>
      </rPr>
      <t>扩展项</t>
    </r>
    <r>
      <rPr>
        <sz val="12"/>
        <rFont val="Times New Roman"/>
        <charset val="134"/>
      </rPr>
      <t>”</t>
    </r>
    <r>
      <rPr>
        <sz val="12"/>
        <rFont val="宋体"/>
        <charset val="134"/>
      </rPr>
      <t>，指同一项目下以不同方式提供或在不同场景应用时，只扩展价格项目适用范围、不额外加价的一类子项，子项的价格按主项目执行。</t>
    </r>
    <r>
      <rPr>
        <sz val="12"/>
        <rFont val="Times New Roman"/>
        <charset val="134"/>
      </rPr>
      <t xml:space="preserve">
5.</t>
    </r>
    <r>
      <rPr>
        <sz val="12"/>
        <rFont val="宋体"/>
        <charset val="134"/>
      </rPr>
      <t>本指南所称的</t>
    </r>
    <r>
      <rPr>
        <sz val="12"/>
        <rFont val="Times New Roman"/>
        <charset val="134"/>
      </rPr>
      <t>“</t>
    </r>
    <r>
      <rPr>
        <sz val="12"/>
        <rFont val="宋体"/>
        <charset val="134"/>
      </rPr>
      <t>基本物耗</t>
    </r>
    <r>
      <rPr>
        <sz val="12"/>
        <rFont val="Times New Roman"/>
        <charset val="134"/>
      </rPr>
      <t>”</t>
    </r>
    <r>
      <rPr>
        <sz val="12"/>
        <rFont val="宋体"/>
        <charset val="134"/>
      </rPr>
      <t>指原则上限于不应或不必要与医疗服务项目分割的易耗品，包括但不限于各类消毒用品、储存用品、清洁用品、个人防护用品、标签、垃圾处理用品、治疗巾（单）、棉球、棉签、纱布（垫）、治疗护理盘（包）、普通注射器、护（尿）垫、备皮工具、吹嘴、鼻夹、一次性雾化吸入器、可复用操作器具、软件（版权、开发、购买）成本等。基本物质资源消耗成本计入项目价格，不另行收费。除基本物质资源消耗以外的其他耗材，按照实际采购价格零差率销售。</t>
    </r>
    <r>
      <rPr>
        <sz val="12"/>
        <rFont val="Times New Roman"/>
        <charset val="134"/>
      </rPr>
      <t xml:space="preserve">
6.</t>
    </r>
    <r>
      <rPr>
        <sz val="12"/>
        <rFont val="宋体"/>
        <charset val="134"/>
      </rPr>
      <t>本项目中的</t>
    </r>
    <r>
      <rPr>
        <sz val="12"/>
        <rFont val="Times New Roman"/>
        <charset val="134"/>
      </rPr>
      <t>“</t>
    </r>
    <r>
      <rPr>
        <sz val="12"/>
        <rFont val="宋体"/>
        <charset val="134"/>
      </rPr>
      <t>无创</t>
    </r>
    <r>
      <rPr>
        <sz val="12"/>
        <rFont val="Times New Roman"/>
        <charset val="134"/>
      </rPr>
      <t>”</t>
    </r>
    <r>
      <rPr>
        <sz val="12"/>
        <rFont val="宋体"/>
        <charset val="134"/>
      </rPr>
      <t>指：无需切开皮肤或其他组织，经过自然腔道，利用无创方式进行的操作，包括但不限于喉镜、支气管镜、上消化道内镜等各类内镜。不包括取出过程中因异物形状、位置或质地等因素导致的损伤、擦伤等情况。</t>
    </r>
    <r>
      <rPr>
        <sz val="12"/>
        <rFont val="Times New Roman"/>
        <charset val="134"/>
      </rPr>
      <t xml:space="preserve">
7.</t>
    </r>
    <r>
      <rPr>
        <sz val="12"/>
        <rFont val="宋体"/>
        <charset val="134"/>
      </rPr>
      <t>本指南中非手术治疗类项目，如需使用相关内镜可收取内镜检查费用，如行</t>
    </r>
    <r>
      <rPr>
        <sz val="12"/>
        <rFont val="Times New Roman"/>
        <charset val="134"/>
      </rPr>
      <t>“</t>
    </r>
    <r>
      <rPr>
        <sz val="12"/>
        <rFont val="宋体"/>
        <charset val="134"/>
      </rPr>
      <t>气管病变切除</t>
    </r>
    <r>
      <rPr>
        <sz val="12"/>
        <rFont val="Times New Roman"/>
        <charset val="134"/>
      </rPr>
      <t>”</t>
    </r>
    <r>
      <rPr>
        <sz val="12"/>
        <rFont val="宋体"/>
        <charset val="134"/>
      </rPr>
      <t>时使用</t>
    </r>
    <r>
      <rPr>
        <sz val="12"/>
        <rFont val="Times New Roman"/>
        <charset val="134"/>
      </rPr>
      <t>“</t>
    </r>
    <r>
      <rPr>
        <sz val="12"/>
        <rFont val="宋体"/>
        <charset val="134"/>
      </rPr>
      <t>支气管镜</t>
    </r>
    <r>
      <rPr>
        <sz val="12"/>
        <rFont val="Times New Roman"/>
        <charset val="134"/>
      </rPr>
      <t>”</t>
    </r>
    <r>
      <rPr>
        <sz val="12"/>
        <rFont val="宋体"/>
        <charset val="134"/>
      </rPr>
      <t>，可收取</t>
    </r>
    <r>
      <rPr>
        <sz val="12"/>
        <rFont val="Times New Roman"/>
        <charset val="134"/>
      </rPr>
      <t>“</t>
    </r>
    <r>
      <rPr>
        <sz val="12"/>
        <rFont val="宋体"/>
        <charset val="134"/>
      </rPr>
      <t>无创气管病变切除费</t>
    </r>
    <r>
      <rPr>
        <sz val="12"/>
        <rFont val="Times New Roman"/>
        <charset val="134"/>
      </rPr>
      <t>+</t>
    </r>
    <r>
      <rPr>
        <sz val="12"/>
        <rFont val="宋体"/>
        <charset val="134"/>
      </rPr>
      <t>支气管镜检查费</t>
    </r>
    <r>
      <rPr>
        <sz val="12"/>
        <rFont val="Times New Roman"/>
        <charset val="134"/>
      </rPr>
      <t>”</t>
    </r>
    <r>
      <rPr>
        <sz val="12"/>
        <rFont val="宋体"/>
        <charset val="134"/>
      </rPr>
      <t>。</t>
    </r>
    <r>
      <rPr>
        <sz val="12"/>
        <rFont val="Times New Roman"/>
        <charset val="134"/>
      </rPr>
      <t xml:space="preserve">
8.</t>
    </r>
    <r>
      <rPr>
        <sz val="12"/>
        <rFont val="宋体"/>
        <charset val="134"/>
      </rPr>
      <t>本指南中的各类内镜下手术项目的价格构成，已包含手术涉及的各类内镜使用成本，地方定价时应结合内镜使用成本综合确定价格水平。医疗机构在开展相关操作时，开放手术与经内镜手术执行相同的价格标准，内镜辅助操作不再另行收费。</t>
    </r>
    <r>
      <rPr>
        <sz val="12"/>
        <rFont val="Times New Roman"/>
        <charset val="134"/>
      </rPr>
      <t xml:space="preserve">
9.</t>
    </r>
    <r>
      <rPr>
        <sz val="12"/>
        <rFont val="宋体"/>
        <charset val="134"/>
      </rPr>
      <t>本指南中手术项目若需病理取样，地方定价时应考虑在原项目的价格构成中包含标本的留取和送检。</t>
    </r>
    <r>
      <rPr>
        <sz val="12"/>
        <rFont val="Times New Roman"/>
        <charset val="134"/>
      </rPr>
      <t xml:space="preserve">
10.</t>
    </r>
    <r>
      <rPr>
        <sz val="12"/>
        <rFont val="宋体"/>
        <charset val="134"/>
      </rPr>
      <t>本指南中手术类项目服务对象为儿童时，统一落实儿童加收政策（以下简称</t>
    </r>
    <r>
      <rPr>
        <sz val="12"/>
        <rFont val="Times New Roman"/>
        <charset val="134"/>
      </rPr>
      <t>“</t>
    </r>
    <r>
      <rPr>
        <sz val="12"/>
        <rFont val="宋体"/>
        <charset val="134"/>
      </rPr>
      <t>儿童加收</t>
    </r>
    <r>
      <rPr>
        <sz val="12"/>
        <rFont val="Times New Roman"/>
        <charset val="134"/>
      </rPr>
      <t>”</t>
    </r>
    <r>
      <rPr>
        <sz val="12"/>
        <rFont val="宋体"/>
        <charset val="134"/>
      </rPr>
      <t>），加收比例或金额由各省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t>
    </r>
    <r>
      <rPr>
        <sz val="12"/>
        <rFont val="Times New Roman"/>
        <charset val="134"/>
      </rPr>
      <t>“</t>
    </r>
    <r>
      <rPr>
        <sz val="12"/>
        <rFont val="宋体"/>
        <charset val="134"/>
      </rPr>
      <t>儿童</t>
    </r>
    <r>
      <rPr>
        <sz val="12"/>
        <rFont val="Times New Roman"/>
        <charset val="134"/>
      </rPr>
      <t>”</t>
    </r>
    <r>
      <rPr>
        <sz val="12"/>
        <rFont val="宋体"/>
        <charset val="134"/>
      </rPr>
      <t>，指</t>
    </r>
    <r>
      <rPr>
        <sz val="12"/>
        <rFont val="Times New Roman"/>
        <charset val="134"/>
      </rPr>
      <t>6</t>
    </r>
    <r>
      <rPr>
        <sz val="12"/>
        <rFont val="宋体"/>
        <charset val="134"/>
      </rPr>
      <t>周岁及以下。周岁的计算方法以法律的相关规定为准。</t>
    </r>
    <r>
      <rPr>
        <sz val="12"/>
        <rFont val="Times New Roman"/>
        <charset val="134"/>
      </rPr>
      <t xml:space="preserve">
11.</t>
    </r>
    <r>
      <rPr>
        <sz val="12"/>
        <rFont val="宋体"/>
        <charset val="134"/>
      </rPr>
      <t>本指南中其他学科开展相应项目时，可据实收费。</t>
    </r>
    <r>
      <rPr>
        <sz val="12"/>
        <rFont val="Times New Roman"/>
        <charset val="134"/>
      </rPr>
      <t xml:space="preserve">
12.</t>
    </r>
    <r>
      <rPr>
        <sz val="12"/>
        <rFont val="宋体"/>
        <charset val="134"/>
      </rPr>
      <t>本指南中未提及的食管相关手术治疗，后续在其他立项指南中列举。</t>
    </r>
    <r>
      <rPr>
        <sz val="12"/>
        <rFont val="Times New Roman"/>
        <charset val="134"/>
      </rPr>
      <t xml:space="preserve">
13.</t>
    </r>
    <r>
      <rPr>
        <sz val="12"/>
        <rFont val="宋体"/>
        <charset val="134"/>
      </rPr>
      <t>本指南中涉及</t>
    </r>
    <r>
      <rPr>
        <sz val="12"/>
        <rFont val="Times New Roman"/>
        <charset val="134"/>
      </rPr>
      <t>“</t>
    </r>
    <r>
      <rPr>
        <sz val="12"/>
        <rFont val="宋体"/>
        <charset val="134"/>
      </rPr>
      <t>包括</t>
    </r>
    <r>
      <rPr>
        <sz val="12"/>
        <rFont val="Times New Roman"/>
        <charset val="134"/>
      </rPr>
      <t>……”……</t>
    </r>
    <r>
      <rPr>
        <sz val="12"/>
        <rFont val="宋体"/>
        <charset val="134"/>
      </rPr>
      <t>。等</t>
    </r>
    <r>
      <rPr>
        <sz val="12"/>
        <rFont val="Times New Roman"/>
        <charset val="134"/>
      </rPr>
      <t>”</t>
    </r>
    <r>
      <rPr>
        <sz val="12"/>
        <rFont val="宋体"/>
        <charset val="134"/>
      </rPr>
      <t>的，属于开放型表述，所指对象不仅局限于表述中列明的事项，也包括未列明的同类事项。</t>
    </r>
    <r>
      <rPr>
        <sz val="12"/>
        <rFont val="Times New Roman"/>
        <charset val="134"/>
      </rPr>
      <t xml:space="preserve">
</t>
    </r>
  </si>
</sst>
</file>

<file path=xl/styles.xml><?xml version="1.0" encoding="utf-8"?>
<styleSheet xmlns="http://schemas.openxmlformats.org/spreadsheetml/2006/main">
  <numFmts count="7">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 numFmtId="177" formatCode="0_ "/>
    <numFmt numFmtId="178" formatCode="[DBNum1][$-804]yyyy&quot;年&quot;m&quot;月&quot;d&quot;日&quot;;@"/>
  </numFmts>
  <fonts count="77">
    <font>
      <sz val="11"/>
      <color theme="1"/>
      <name val="宋体"/>
      <charset val="134"/>
      <scheme val="minor"/>
    </font>
    <font>
      <sz val="11"/>
      <color theme="1"/>
      <name val="Times New Roman"/>
      <charset val="134"/>
    </font>
    <font>
      <sz val="22"/>
      <name val="方正小标宋简体"/>
      <charset val="134"/>
    </font>
    <font>
      <sz val="22"/>
      <name val="Times New Roman"/>
      <charset val="134"/>
    </font>
    <font>
      <sz val="14"/>
      <name val="黑体"/>
      <charset val="134"/>
    </font>
    <font>
      <b/>
      <sz val="14"/>
      <name val="宋体-简"/>
      <charset val="134"/>
    </font>
    <font>
      <sz val="14"/>
      <name val="Times New Roman"/>
      <charset val="134"/>
    </font>
    <font>
      <sz val="12"/>
      <name val="Times New Roman"/>
      <charset val="134"/>
    </font>
    <font>
      <sz val="10"/>
      <name val="宋体"/>
      <charset val="134"/>
    </font>
    <font>
      <sz val="10"/>
      <name val="Times New Roman"/>
      <charset val="134"/>
    </font>
    <font>
      <strike/>
      <sz val="10"/>
      <name val="Times New Roman"/>
      <charset val="134"/>
    </font>
    <font>
      <b/>
      <sz val="10"/>
      <name val="Times New Roman"/>
      <charset val="134"/>
    </font>
    <font>
      <sz val="10"/>
      <color rgb="FFFF0000"/>
      <name val="宋体"/>
      <charset val="134"/>
    </font>
    <font>
      <sz val="14"/>
      <color theme="1"/>
      <name val="黑体"/>
      <charset val="134"/>
    </font>
    <font>
      <sz val="10"/>
      <color theme="1"/>
      <name val="Times New Roman"/>
      <charset val="134"/>
    </font>
    <font>
      <sz val="11"/>
      <color rgb="FFFF0000"/>
      <name val="宋体-简"/>
      <charset val="134"/>
    </font>
    <font>
      <sz val="11"/>
      <color rgb="FFFF0000"/>
      <name val="Times New Roman"/>
      <charset val="134"/>
    </font>
    <font>
      <sz val="14"/>
      <name val="宋体"/>
      <charset val="134"/>
    </font>
    <font>
      <sz val="11"/>
      <color theme="1"/>
      <name val="宋体"/>
      <charset val="134"/>
    </font>
    <font>
      <sz val="16"/>
      <name val="Times New Roman"/>
      <charset val="134"/>
    </font>
    <font>
      <sz val="12"/>
      <color theme="1"/>
      <name val="Times New Roman"/>
      <charset val="134"/>
    </font>
    <font>
      <b/>
      <sz val="16"/>
      <name val="Times New Roman"/>
      <charset val="134"/>
    </font>
    <font>
      <b/>
      <sz val="10"/>
      <name val="楷体"/>
      <charset val="134"/>
    </font>
    <font>
      <sz val="10"/>
      <name val="宋体 (正文)"/>
      <charset val="134"/>
    </font>
    <font>
      <sz val="12"/>
      <name val="黑体"/>
      <charset val="134"/>
    </font>
    <font>
      <b/>
      <sz val="12"/>
      <name val="Times New Roman"/>
      <charset val="134"/>
    </font>
    <font>
      <sz val="22"/>
      <color theme="1"/>
      <name val="Times New Roman"/>
      <charset val="134"/>
    </font>
    <font>
      <strike/>
      <sz val="10"/>
      <color rgb="FFFF0000"/>
      <name val="Times New Roman"/>
      <charset val="134"/>
    </font>
    <font>
      <sz val="10"/>
      <color rgb="FFFF0000"/>
      <name val="Times New Roman"/>
      <charset val="134"/>
    </font>
    <font>
      <b/>
      <sz val="12"/>
      <name val="宋体"/>
      <charset val="134"/>
    </font>
    <font>
      <sz val="16"/>
      <color theme="1"/>
      <name val="Times New Roman"/>
      <charset val="134"/>
    </font>
    <font>
      <sz val="10"/>
      <color theme="1"/>
      <name val="宋体"/>
      <charset val="134"/>
    </font>
    <font>
      <b/>
      <sz val="10"/>
      <color rgb="FFFF0000"/>
      <name val="Times New Roman"/>
      <charset val="134"/>
    </font>
    <font>
      <sz val="10"/>
      <name val="宋体-简"/>
      <charset val="134"/>
    </font>
    <font>
      <sz val="14"/>
      <color theme="1"/>
      <name val="Times New Roman"/>
      <charset val="134"/>
    </font>
    <font>
      <strike/>
      <sz val="10"/>
      <color theme="1"/>
      <name val="Times New Roman"/>
      <charset val="134"/>
    </font>
    <font>
      <b/>
      <i/>
      <sz val="10"/>
      <name val="Times New Roman"/>
      <charset val="134"/>
    </font>
    <font>
      <i/>
      <sz val="10"/>
      <name val="Times New Roman"/>
      <charset val="134"/>
    </font>
    <font>
      <sz val="12"/>
      <name val="宋体"/>
      <charset val="134"/>
    </font>
    <font>
      <sz val="11"/>
      <name val="Times New Roman"/>
      <charset val="134"/>
    </font>
    <font>
      <b/>
      <strike/>
      <sz val="10"/>
      <name val="Times New Roman"/>
      <charset val="134"/>
    </font>
    <font>
      <strike/>
      <sz val="12"/>
      <name val="Times New Roman"/>
      <charset val="134"/>
    </font>
    <font>
      <sz val="12"/>
      <color rgb="FFFF0000"/>
      <name val="Times New Roman"/>
      <charset val="134"/>
    </font>
    <font>
      <sz val="22"/>
      <color theme="1"/>
      <name val="方正小标宋简体"/>
      <charset val="134"/>
    </font>
    <font>
      <sz val="12"/>
      <color theme="1"/>
      <name val="宋体"/>
      <charset val="134"/>
      <scheme val="minor"/>
    </font>
    <font>
      <sz val="12"/>
      <name val="宋体"/>
      <charset val="134"/>
      <scheme val="minor"/>
    </font>
    <font>
      <sz val="14"/>
      <color theme="1"/>
      <name val="宋体"/>
      <charset val="134"/>
    </font>
    <font>
      <sz val="12"/>
      <name val="方正小标宋简体"/>
      <charset val="134"/>
    </font>
    <font>
      <sz val="12"/>
      <name val="宋体-简"/>
      <charset val="134"/>
    </font>
    <font>
      <u/>
      <sz val="11"/>
      <color rgb="FF0000FF"/>
      <name val="宋体"/>
      <charset val="0"/>
      <scheme val="minor"/>
    </font>
    <font>
      <sz val="11"/>
      <color rgb="FFFF0000"/>
      <name val="宋体"/>
      <charset val="0"/>
      <scheme val="minor"/>
    </font>
    <font>
      <b/>
      <sz val="15"/>
      <color theme="3"/>
      <name val="宋体"/>
      <charset val="134"/>
      <scheme val="minor"/>
    </font>
    <font>
      <b/>
      <sz val="18"/>
      <color theme="3"/>
      <name val="宋体"/>
      <charset val="134"/>
      <scheme val="minor"/>
    </font>
    <font>
      <sz val="11"/>
      <color rgb="FF3F3F76"/>
      <name val="宋体"/>
      <charset val="0"/>
      <scheme val="minor"/>
    </font>
    <font>
      <b/>
      <sz val="11"/>
      <color rgb="FF3F3F3F"/>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006100"/>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u/>
      <sz val="11"/>
      <color rgb="FF800080"/>
      <name val="宋体"/>
      <charset val="0"/>
      <scheme val="minor"/>
    </font>
    <font>
      <i/>
      <sz val="11"/>
      <color rgb="FF7F7F7F"/>
      <name val="宋体"/>
      <charset val="0"/>
      <scheme val="minor"/>
    </font>
    <font>
      <sz val="11"/>
      <color rgb="FF9C6500"/>
      <name val="宋体"/>
      <charset val="0"/>
      <scheme val="minor"/>
    </font>
    <font>
      <b/>
      <sz val="11"/>
      <color rgb="FFFFFFFF"/>
      <name val="宋体"/>
      <charset val="0"/>
      <scheme val="minor"/>
    </font>
    <font>
      <b/>
      <sz val="11"/>
      <color rgb="FFFA7D00"/>
      <name val="宋体"/>
      <charset val="0"/>
      <scheme val="minor"/>
    </font>
    <font>
      <sz val="11"/>
      <color indexed="8"/>
      <name val="等线"/>
      <charset val="134"/>
    </font>
    <font>
      <b/>
      <sz val="16"/>
      <name val="楷体"/>
      <charset val="134"/>
    </font>
    <font>
      <sz val="16"/>
      <color theme="1"/>
      <name val="黑体"/>
      <charset val="134"/>
    </font>
    <font>
      <sz val="10"/>
      <color theme="1"/>
      <name val="SimSun"/>
      <charset val="134"/>
    </font>
    <font>
      <b/>
      <sz val="10"/>
      <name val="宋体"/>
      <charset val="134"/>
    </font>
    <font>
      <sz val="11"/>
      <name val="宋体"/>
      <charset val="134"/>
    </font>
    <font>
      <sz val="12"/>
      <name val="微软雅黑"/>
      <charset val="134"/>
    </font>
    <font>
      <sz val="11"/>
      <color theme="1"/>
      <name val="Arial"/>
      <charset val="134"/>
    </font>
    <font>
      <sz val="12"/>
      <color rgb="FFFF000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C7CE"/>
        <bgColor indexed="64"/>
      </patternFill>
    </fill>
    <fill>
      <patternFill patternType="solid">
        <fgColor theme="8"/>
        <bgColor indexed="64"/>
      </patternFill>
    </fill>
    <fill>
      <patternFill patternType="solid">
        <fgColor rgb="FFC6EFCE"/>
        <bgColor indexed="64"/>
      </patternFill>
    </fill>
    <fill>
      <patternFill patternType="solid">
        <fgColor theme="6" tint="0.599993896298105"/>
        <bgColor indexed="64"/>
      </patternFill>
    </fill>
    <fill>
      <patternFill patternType="solid">
        <fgColor theme="5"/>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4" tint="0.399975585192419"/>
        <bgColor indexed="64"/>
      </patternFill>
    </fill>
    <fill>
      <patternFill patternType="solid">
        <fgColor theme="6"/>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7"/>
        <bgColor indexed="64"/>
      </patternFill>
    </fill>
    <fill>
      <patternFill patternType="solid">
        <fgColor theme="4" tint="0.799981688894314"/>
        <bgColor indexed="64"/>
      </patternFill>
    </fill>
    <fill>
      <patternFill patternType="solid">
        <fgColor theme="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bottom style="thin">
        <color auto="1"/>
      </bottom>
      <diagonal/>
    </border>
    <border>
      <left/>
      <right/>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42" fontId="0" fillId="0" borderId="0" applyFont="0" applyFill="0" applyBorder="0" applyAlignment="0" applyProtection="0">
      <alignment vertical="center"/>
    </xf>
    <xf numFmtId="0" fontId="55" fillId="13" borderId="0" applyNumberFormat="0" applyBorder="0" applyAlignment="0" applyProtection="0">
      <alignment vertical="center"/>
    </xf>
    <xf numFmtId="0" fontId="53" fillId="4"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5" fillId="11" borderId="0" applyNumberFormat="0" applyBorder="0" applyAlignment="0" applyProtection="0">
      <alignment vertical="center"/>
    </xf>
    <xf numFmtId="0" fontId="57" fillId="8" borderId="0" applyNumberFormat="0" applyBorder="0" applyAlignment="0" applyProtection="0">
      <alignment vertical="center"/>
    </xf>
    <xf numFmtId="43" fontId="0" fillId="0" borderId="0" applyFont="0" applyFill="0" applyBorder="0" applyAlignment="0" applyProtection="0">
      <alignment vertical="center"/>
    </xf>
    <xf numFmtId="0" fontId="56" fillId="15" borderId="0" applyNumberFormat="0" applyBorder="0" applyAlignment="0" applyProtection="0">
      <alignment vertical="center"/>
    </xf>
    <xf numFmtId="0" fontId="49" fillId="0" borderId="0" applyNumberFormat="0" applyFill="0" applyBorder="0" applyAlignment="0" applyProtection="0">
      <alignment vertical="center"/>
    </xf>
    <xf numFmtId="9" fontId="0" fillId="0" borderId="0" applyFont="0" applyFill="0" applyBorder="0" applyAlignment="0" applyProtection="0">
      <alignment vertical="center"/>
    </xf>
    <xf numFmtId="0" fontId="63" fillId="0" borderId="0" applyNumberFormat="0" applyFill="0" applyBorder="0" applyAlignment="0" applyProtection="0">
      <alignment vertical="center"/>
    </xf>
    <xf numFmtId="0" fontId="38" fillId="0" borderId="0"/>
    <xf numFmtId="0" fontId="0" fillId="3" borderId="15" applyNumberFormat="0" applyFont="0" applyAlignment="0" applyProtection="0">
      <alignment vertical="center"/>
    </xf>
    <xf numFmtId="0" fontId="56" fillId="7" borderId="0" applyNumberFormat="0" applyBorder="0" applyAlignment="0" applyProtection="0">
      <alignment vertical="center"/>
    </xf>
    <xf numFmtId="0" fontId="61"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51" fillId="0" borderId="16" applyNumberFormat="0" applyFill="0" applyAlignment="0" applyProtection="0">
      <alignment vertical="center"/>
    </xf>
    <xf numFmtId="0" fontId="62" fillId="0" borderId="16" applyNumberFormat="0" applyFill="0" applyAlignment="0" applyProtection="0">
      <alignment vertical="center"/>
    </xf>
    <xf numFmtId="0" fontId="56" fillId="18" borderId="0" applyNumberFormat="0" applyBorder="0" applyAlignment="0" applyProtection="0">
      <alignment vertical="center"/>
    </xf>
    <xf numFmtId="0" fontId="61" fillId="0" borderId="21" applyNumberFormat="0" applyFill="0" applyAlignment="0" applyProtection="0">
      <alignment vertical="center"/>
    </xf>
    <xf numFmtId="0" fontId="56" fillId="20" borderId="0" applyNumberFormat="0" applyBorder="0" applyAlignment="0" applyProtection="0">
      <alignment vertical="center"/>
    </xf>
    <xf numFmtId="0" fontId="54" fillId="5" borderId="18" applyNumberFormat="0" applyAlignment="0" applyProtection="0">
      <alignment vertical="center"/>
    </xf>
    <xf numFmtId="0" fontId="67" fillId="5" borderId="17" applyNumberFormat="0" applyAlignment="0" applyProtection="0">
      <alignment vertical="center"/>
    </xf>
    <xf numFmtId="0" fontId="66" fillId="17" borderId="22" applyNumberFormat="0" applyAlignment="0" applyProtection="0">
      <alignment vertical="center"/>
    </xf>
    <xf numFmtId="0" fontId="55" fillId="21" borderId="0" applyNumberFormat="0" applyBorder="0" applyAlignment="0" applyProtection="0">
      <alignment vertical="center"/>
    </xf>
    <xf numFmtId="0" fontId="56" fillId="12" borderId="0" applyNumberFormat="0" applyBorder="0" applyAlignment="0" applyProtection="0">
      <alignment vertical="center"/>
    </xf>
    <xf numFmtId="0" fontId="60" fillId="0" borderId="20" applyNumberFormat="0" applyFill="0" applyAlignment="0" applyProtection="0">
      <alignment vertical="center"/>
    </xf>
    <xf numFmtId="0" fontId="59" fillId="0" borderId="19" applyNumberFormat="0" applyFill="0" applyAlignment="0" applyProtection="0">
      <alignment vertical="center"/>
    </xf>
    <xf numFmtId="0" fontId="58" fillId="10" borderId="0" applyNumberFormat="0" applyBorder="0" applyAlignment="0" applyProtection="0">
      <alignment vertical="center"/>
    </xf>
    <xf numFmtId="0" fontId="65" fillId="16" borderId="0" applyNumberFormat="0" applyBorder="0" applyAlignment="0" applyProtection="0">
      <alignment vertical="center"/>
    </xf>
    <xf numFmtId="0" fontId="55" fillId="23" borderId="0" applyNumberFormat="0" applyBorder="0" applyAlignment="0" applyProtection="0">
      <alignment vertical="center"/>
    </xf>
    <xf numFmtId="0" fontId="56" fillId="26" borderId="0" applyNumberFormat="0" applyBorder="0" applyAlignment="0" applyProtection="0">
      <alignment vertical="center"/>
    </xf>
    <xf numFmtId="0" fontId="55" fillId="25" borderId="0" applyNumberFormat="0" applyBorder="0" applyAlignment="0" applyProtection="0">
      <alignment vertical="center"/>
    </xf>
    <xf numFmtId="0" fontId="55" fillId="29" borderId="0" applyNumberFormat="0" applyBorder="0" applyAlignment="0" applyProtection="0">
      <alignment vertical="center"/>
    </xf>
    <xf numFmtId="0" fontId="55" fillId="14" borderId="0" applyNumberFormat="0" applyBorder="0" applyAlignment="0" applyProtection="0">
      <alignment vertical="center"/>
    </xf>
    <xf numFmtId="0" fontId="55" fillId="28" borderId="0" applyNumberFormat="0" applyBorder="0" applyAlignment="0" applyProtection="0">
      <alignment vertical="center"/>
    </xf>
    <xf numFmtId="0" fontId="56" fillId="19" borderId="0" applyNumberFormat="0" applyBorder="0" applyAlignment="0" applyProtection="0">
      <alignment vertical="center"/>
    </xf>
    <xf numFmtId="0" fontId="56" fillId="24" borderId="0" applyNumberFormat="0" applyBorder="0" applyAlignment="0" applyProtection="0">
      <alignment vertical="center"/>
    </xf>
    <xf numFmtId="0" fontId="55" fillId="6" borderId="0" applyNumberFormat="0" applyBorder="0" applyAlignment="0" applyProtection="0">
      <alignment vertical="center"/>
    </xf>
    <xf numFmtId="0" fontId="55" fillId="27" borderId="0" applyNumberFormat="0" applyBorder="0" applyAlignment="0" applyProtection="0">
      <alignment vertical="center"/>
    </xf>
    <xf numFmtId="0" fontId="56" fillId="9" borderId="0" applyNumberFormat="0" applyBorder="0" applyAlignment="0" applyProtection="0">
      <alignment vertical="center"/>
    </xf>
    <xf numFmtId="0" fontId="55" fillId="22" borderId="0" applyNumberFormat="0" applyBorder="0" applyAlignment="0" applyProtection="0">
      <alignment vertical="center"/>
    </xf>
    <xf numFmtId="0" fontId="56" fillId="31" borderId="0" applyNumberFormat="0" applyBorder="0" applyAlignment="0" applyProtection="0">
      <alignment vertical="center"/>
    </xf>
    <xf numFmtId="0" fontId="56" fillId="32" borderId="0" applyNumberFormat="0" applyBorder="0" applyAlignment="0" applyProtection="0">
      <alignment vertical="center"/>
    </xf>
    <xf numFmtId="0" fontId="55" fillId="33" borderId="0" applyNumberFormat="0" applyBorder="0" applyAlignment="0" applyProtection="0">
      <alignment vertical="center"/>
    </xf>
    <xf numFmtId="0" fontId="56" fillId="30" borderId="0" applyNumberFormat="0" applyBorder="0" applyAlignment="0" applyProtection="0">
      <alignment vertical="center"/>
    </xf>
    <xf numFmtId="0" fontId="0" fillId="0" borderId="0"/>
    <xf numFmtId="178" fontId="68" fillId="0" borderId="0">
      <alignment vertical="center"/>
    </xf>
  </cellStyleXfs>
  <cellXfs count="352">
    <xf numFmtId="0" fontId="0" fillId="0" borderId="0" xfId="0">
      <alignment vertical="center"/>
    </xf>
    <xf numFmtId="0" fontId="1" fillId="0" borderId="0" xfId="0" applyFont="1" applyFill="1">
      <alignment vertical="center"/>
    </xf>
    <xf numFmtId="177" fontId="1" fillId="0" borderId="0" xfId="0" applyNumberFormat="1" applyFont="1" applyFill="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177" fontId="3" fillId="0" borderId="0" xfId="0" applyNumberFormat="1" applyFont="1" applyFill="1" applyAlignment="1">
      <alignment horizontal="center" vertical="center" wrapText="1"/>
    </xf>
    <xf numFmtId="177" fontId="13" fillId="0" borderId="1" xfId="0" applyNumberFormat="1" applyFont="1" applyFill="1" applyBorder="1" applyAlignment="1">
      <alignment horizontal="center" vertical="center" wrapText="1"/>
    </xf>
    <xf numFmtId="176" fontId="14" fillId="0" borderId="1" xfId="0" applyNumberFormat="1" applyFont="1" applyFill="1" applyBorder="1" applyAlignment="1">
      <alignment horizontal="center" vertical="center"/>
    </xf>
    <xf numFmtId="176" fontId="14" fillId="0" borderId="1" xfId="0" applyNumberFormat="1" applyFont="1" applyFill="1" applyBorder="1" applyAlignment="1">
      <alignment horizontal="center" vertical="center" wrapText="1"/>
    </xf>
    <xf numFmtId="176" fontId="14" fillId="0" borderId="4" xfId="0" applyNumberFormat="1" applyFont="1" applyFill="1" applyBorder="1" applyAlignment="1">
      <alignment horizontal="center" vertical="center" wrapText="1"/>
    </xf>
    <xf numFmtId="176" fontId="9" fillId="0" borderId="1" xfId="13" applyNumberFormat="1" applyFont="1" applyFill="1" applyBorder="1" applyAlignment="1">
      <alignment horizontal="center" vertical="center" wrapText="1"/>
    </xf>
    <xf numFmtId="0" fontId="15" fillId="0" borderId="0" xfId="0" applyFont="1" applyFill="1">
      <alignment vertical="center"/>
    </xf>
    <xf numFmtId="0" fontId="7" fillId="0" borderId="0" xfId="0" applyFont="1" applyFill="1" applyAlignment="1">
      <alignment horizontal="left" vertical="center" wrapText="1"/>
    </xf>
    <xf numFmtId="0" fontId="16" fillId="0" borderId="0" xfId="0" applyFont="1" applyFill="1">
      <alignment vertical="center"/>
    </xf>
    <xf numFmtId="177" fontId="7" fillId="0" borderId="0" xfId="0" applyNumberFormat="1" applyFont="1" applyFill="1" applyAlignment="1">
      <alignment horizontal="left" vertical="center" wrapText="1"/>
    </xf>
    <xf numFmtId="0" fontId="7" fillId="0" borderId="0" xfId="0" applyFont="1" applyFill="1" applyBorder="1" applyAlignment="1">
      <alignment vertical="center" wrapText="1"/>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center" vertical="center" wrapText="1"/>
    </xf>
    <xf numFmtId="0" fontId="6" fillId="0" borderId="1" xfId="0" applyFont="1" applyFill="1" applyBorder="1" applyAlignment="1">
      <alignment horizontal="center" vertical="center"/>
    </xf>
    <xf numFmtId="0" fontId="1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8"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9"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9" fillId="0" borderId="4" xfId="0" applyFont="1" applyFill="1" applyBorder="1" applyAlignment="1">
      <alignment horizontal="center" vertical="center"/>
    </xf>
    <xf numFmtId="0" fontId="8" fillId="0" borderId="1" xfId="0" applyFont="1" applyFill="1" applyBorder="1" applyAlignment="1">
      <alignment horizontal="left" vertical="center" wrapText="1"/>
    </xf>
    <xf numFmtId="0" fontId="9" fillId="0" borderId="1" xfId="0" applyFont="1" applyFill="1" applyBorder="1" applyAlignment="1">
      <alignment vertical="center"/>
    </xf>
    <xf numFmtId="0" fontId="10"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8" fillId="0" borderId="1" xfId="0" applyFont="1" applyFill="1" applyBorder="1" applyAlignment="1">
      <alignment horizontal="center" vertical="center"/>
    </xf>
    <xf numFmtId="0" fontId="10" fillId="0" borderId="1" xfId="0" applyFont="1" applyFill="1" applyBorder="1" applyAlignment="1">
      <alignment vertical="center" wrapText="1"/>
    </xf>
    <xf numFmtId="0" fontId="9" fillId="0" borderId="1" xfId="0" applyFont="1" applyFill="1" applyBorder="1" applyAlignment="1">
      <alignment horizontal="left" vertical="top"/>
    </xf>
    <xf numFmtId="9" fontId="8" fillId="0" borderId="1" xfId="11" applyFont="1" applyFill="1" applyBorder="1" applyAlignment="1">
      <alignment vertical="center" wrapText="1"/>
    </xf>
    <xf numFmtId="0" fontId="9" fillId="0" borderId="1" xfId="0" applyFont="1" applyFill="1" applyBorder="1" applyAlignment="1">
      <alignment horizontal="left" vertical="center"/>
    </xf>
    <xf numFmtId="0" fontId="9" fillId="0" borderId="2" xfId="0" applyFont="1" applyFill="1" applyBorder="1" applyAlignment="1">
      <alignment vertical="center" wrapText="1"/>
    </xf>
    <xf numFmtId="9" fontId="8" fillId="0" borderId="1" xfId="11" applyFont="1" applyFill="1" applyBorder="1" applyAlignment="1">
      <alignment horizontal="center" vertical="center" wrapText="1"/>
    </xf>
    <xf numFmtId="9" fontId="8" fillId="0" borderId="2" xfId="11" applyFont="1" applyFill="1" applyBorder="1" applyAlignment="1">
      <alignment vertical="center" wrapText="1"/>
    </xf>
    <xf numFmtId="0" fontId="9" fillId="0" borderId="2" xfId="0" applyFont="1" applyFill="1" applyBorder="1" applyAlignment="1">
      <alignment vertical="center"/>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177" fontId="13" fillId="0" borderId="1" xfId="0" applyNumberFormat="1" applyFont="1" applyFill="1" applyBorder="1" applyAlignment="1">
      <alignment vertical="center" wrapText="1"/>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4" xfId="0" applyFont="1" applyFill="1" applyBorder="1" applyAlignment="1">
      <alignment horizontal="left" vertical="center" wrapText="1"/>
    </xf>
    <xf numFmtId="0" fontId="8" fillId="0" borderId="2" xfId="0" applyFont="1" applyFill="1" applyBorder="1" applyAlignment="1">
      <alignment horizontal="left" vertical="center" wrapText="1"/>
    </xf>
    <xf numFmtId="0" fontId="9" fillId="0" borderId="1" xfId="0" applyFont="1" applyBorder="1" applyAlignment="1">
      <alignment horizontal="center" vertical="center"/>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5" xfId="0" applyFont="1" applyFill="1" applyBorder="1" applyAlignment="1">
      <alignment horizontal="left" vertical="center" wrapText="1"/>
    </xf>
    <xf numFmtId="0" fontId="18" fillId="0" borderId="1" xfId="0" applyFont="1" applyFill="1" applyBorder="1" applyAlignment="1">
      <alignment vertical="center" wrapText="1"/>
    </xf>
    <xf numFmtId="0" fontId="9" fillId="0" borderId="6" xfId="0" applyFont="1" applyFill="1" applyBorder="1" applyAlignment="1">
      <alignment horizontal="left" vertical="center" wrapText="1"/>
    </xf>
    <xf numFmtId="0" fontId="9" fillId="0" borderId="7" xfId="0" applyFont="1" applyFill="1" applyBorder="1" applyAlignment="1">
      <alignment horizontal="left" vertical="center" wrapText="1"/>
    </xf>
    <xf numFmtId="0" fontId="8" fillId="0" borderId="2" xfId="0" applyFont="1" applyBorder="1" applyAlignment="1">
      <alignment horizontal="center" vertical="center"/>
    </xf>
    <xf numFmtId="0" fontId="8" fillId="0" borderId="6" xfId="0" applyFont="1" applyFill="1" applyBorder="1" applyAlignment="1">
      <alignment horizontal="left" vertical="center" wrapText="1"/>
    </xf>
    <xf numFmtId="0" fontId="19" fillId="0" borderId="1" xfId="0" applyFont="1" applyBorder="1" applyAlignment="1">
      <alignment horizontal="center" vertical="center" wrapText="1"/>
    </xf>
    <xf numFmtId="0" fontId="19" fillId="0" borderId="0" xfId="0" applyFont="1" applyFill="1" applyBorder="1" applyAlignment="1">
      <alignment vertical="center" wrapText="1"/>
    </xf>
    <xf numFmtId="0" fontId="20" fillId="0" borderId="0" xfId="0" applyFont="1">
      <alignment vertical="center"/>
    </xf>
    <xf numFmtId="0" fontId="6" fillId="0" borderId="1" xfId="0" applyFont="1" applyBorder="1" applyAlignment="1">
      <alignment horizontal="center"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vertical="center" wrapText="1"/>
    </xf>
    <xf numFmtId="0" fontId="9" fillId="0" borderId="1" xfId="0" applyFont="1" applyBorder="1" applyAlignment="1">
      <alignment vertical="center" wrapText="1"/>
    </xf>
    <xf numFmtId="0" fontId="10" fillId="0" borderId="1" xfId="0" applyFont="1" applyBorder="1" applyAlignment="1">
      <alignment vertical="center" wrapText="1"/>
    </xf>
    <xf numFmtId="0" fontId="9" fillId="0" borderId="1" xfId="0" applyFont="1" applyBorder="1">
      <alignment vertical="center"/>
    </xf>
    <xf numFmtId="0" fontId="9" fillId="0" borderId="1" xfId="0" applyFont="1" applyBorder="1" applyAlignment="1">
      <alignment horizontal="left" vertical="center"/>
    </xf>
    <xf numFmtId="0" fontId="22" fillId="0" borderId="1" xfId="0" applyFont="1" applyBorder="1" applyAlignment="1">
      <alignment horizontal="left" vertical="center"/>
    </xf>
    <xf numFmtId="0" fontId="11" fillId="0" borderId="1" xfId="0" applyFont="1" applyBorder="1" applyAlignment="1">
      <alignment horizontal="center" vertical="center"/>
    </xf>
    <xf numFmtId="0" fontId="11" fillId="0" borderId="1" xfId="0" applyFont="1" applyBorder="1" applyAlignment="1">
      <alignment horizontal="left" vertical="center"/>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23" fillId="0" borderId="1" xfId="0" applyFont="1" applyBorder="1" applyAlignment="1">
      <alignment horizontal="center" vertical="center" wrapText="1"/>
    </xf>
    <xf numFmtId="0" fontId="7" fillId="0" borderId="0" xfId="0" applyFont="1" applyAlignment="1">
      <alignment horizontal="center" vertical="center" wrapText="1"/>
    </xf>
    <xf numFmtId="0" fontId="2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5" fillId="0" borderId="1" xfId="0" applyFont="1" applyBorder="1" applyAlignment="1">
      <alignment vertical="center"/>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1" xfId="0" applyFont="1" applyFill="1" applyBorder="1">
      <alignment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wrapText="1"/>
    </xf>
    <xf numFmtId="9" fontId="1" fillId="0" borderId="0" xfId="0" applyNumberFormat="1" applyFont="1">
      <alignment vertical="center"/>
    </xf>
    <xf numFmtId="0" fontId="7" fillId="0" borderId="8" xfId="0" applyFont="1" applyBorder="1" applyAlignment="1">
      <alignment horizontal="justify" vertical="center" wrapText="1"/>
    </xf>
    <xf numFmtId="0" fontId="7" fillId="0" borderId="8" xfId="0" applyFont="1" applyBorder="1" applyAlignment="1">
      <alignment horizontal="center" vertical="center" wrapText="1"/>
    </xf>
    <xf numFmtId="0" fontId="7" fillId="0" borderId="0" xfId="0" applyFont="1" applyAlignment="1">
      <alignment horizontal="justify" vertical="center" wrapText="1"/>
    </xf>
    <xf numFmtId="0" fontId="7" fillId="0" borderId="0" xfId="0" applyFont="1" applyBorder="1" applyAlignment="1">
      <alignment vertical="center" wrapText="1"/>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9" fillId="0" borderId="1" xfId="0" applyFont="1" applyFill="1" applyBorder="1" applyAlignment="1"/>
    <xf numFmtId="0" fontId="9" fillId="0" borderId="0" xfId="0" applyFont="1" applyFill="1" applyAlignment="1"/>
    <xf numFmtId="0" fontId="9" fillId="0" borderId="11" xfId="0" applyFont="1" applyFill="1" applyBorder="1" applyAlignment="1">
      <alignment horizontal="center" vertical="center" wrapText="1"/>
    </xf>
    <xf numFmtId="0" fontId="26" fillId="0" borderId="0" xfId="0" applyFont="1" applyFill="1" applyAlignment="1">
      <alignment horizontal="center" vertical="center" wrapText="1"/>
    </xf>
    <xf numFmtId="0" fontId="17" fillId="0" borderId="1" xfId="0" applyFont="1" applyFill="1" applyBorder="1" applyAlignment="1">
      <alignment horizontal="center" vertical="center" wrapText="1"/>
    </xf>
    <xf numFmtId="0" fontId="27" fillId="0" borderId="1" xfId="0" applyFont="1" applyFill="1" applyBorder="1" applyAlignment="1">
      <alignment horizontal="left" vertical="center" wrapText="1"/>
    </xf>
    <xf numFmtId="0" fontId="28" fillId="0" borderId="1" xfId="0" applyFont="1" applyFill="1" applyBorder="1" applyAlignment="1">
      <alignment horizontal="left" vertical="center" wrapText="1"/>
    </xf>
    <xf numFmtId="0" fontId="29" fillId="0"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14" fillId="0" borderId="2" xfId="0" applyFont="1" applyFill="1" applyBorder="1" applyAlignment="1">
      <alignment horizontal="center" vertical="center"/>
    </xf>
    <xf numFmtId="0" fontId="14" fillId="0" borderId="1" xfId="0" applyFont="1" applyFill="1" applyBorder="1" applyAlignment="1">
      <alignment horizontal="center" vertical="center"/>
    </xf>
    <xf numFmtId="0" fontId="31" fillId="0" borderId="1" xfId="0" applyFont="1" applyFill="1" applyBorder="1" applyAlignment="1">
      <alignment horizontal="center" vertical="center"/>
    </xf>
    <xf numFmtId="0" fontId="32"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8" fillId="0" borderId="1" xfId="50" applyFont="1" applyFill="1" applyBorder="1" applyAlignment="1">
      <alignment horizontal="center" vertical="center" wrapText="1"/>
    </xf>
    <xf numFmtId="0" fontId="33" fillId="0" borderId="1" xfId="0" applyFont="1" applyFill="1" applyBorder="1" applyAlignment="1">
      <alignment horizontal="center" vertical="center" wrapText="1"/>
    </xf>
    <xf numFmtId="0" fontId="10" fillId="0" borderId="1" xfId="51" applyNumberFormat="1" applyFont="1" applyFill="1" applyBorder="1" applyAlignment="1">
      <alignment horizontal="left" vertical="center" wrapText="1"/>
    </xf>
    <xf numFmtId="178" fontId="8" fillId="0" borderId="1" xfId="51" applyFont="1" applyFill="1" applyBorder="1" applyAlignment="1">
      <alignment horizontal="center" vertical="center" wrapText="1"/>
    </xf>
    <xf numFmtId="0" fontId="8" fillId="0" borderId="1" xfId="51" applyNumberFormat="1" applyFont="1" applyFill="1" applyBorder="1" applyAlignment="1">
      <alignment horizontal="left" vertical="center" wrapText="1"/>
    </xf>
    <xf numFmtId="0" fontId="9" fillId="0" borderId="1" xfId="51" applyNumberFormat="1" applyFont="1" applyFill="1" applyBorder="1" applyAlignment="1">
      <alignment horizontal="left" vertical="center" wrapText="1"/>
    </xf>
    <xf numFmtId="0" fontId="28" fillId="0" borderId="1" xfId="0" applyFont="1" applyFill="1" applyBorder="1" applyAlignment="1">
      <alignment horizontal="center" vertical="center"/>
    </xf>
    <xf numFmtId="0" fontId="31" fillId="0" borderId="1" xfId="0" applyFont="1" applyFill="1" applyBorder="1" applyAlignment="1">
      <alignment horizontal="center" vertical="center" wrapText="1"/>
    </xf>
    <xf numFmtId="0" fontId="9" fillId="0" borderId="1" xfId="0" applyFont="1" applyFill="1" applyBorder="1" applyAlignment="1">
      <alignment horizontal="left" vertical="top" wrapText="1"/>
    </xf>
    <xf numFmtId="0" fontId="8" fillId="0" borderId="4"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34" fillId="0" borderId="1" xfId="0" applyFont="1" applyFill="1" applyBorder="1" applyAlignment="1">
      <alignment horizontal="left" vertical="center" wrapText="1"/>
    </xf>
    <xf numFmtId="0" fontId="34" fillId="0" borderId="1" xfId="0" applyFont="1" applyFill="1" applyBorder="1" applyAlignment="1">
      <alignment horizontal="center" vertical="center" wrapText="1"/>
    </xf>
    <xf numFmtId="0" fontId="9" fillId="0" borderId="2" xfId="0" applyFont="1" applyFill="1" applyBorder="1" applyAlignment="1">
      <alignment horizontal="left" vertical="top" wrapText="1"/>
    </xf>
    <xf numFmtId="0" fontId="30" fillId="0" borderId="1" xfId="0" applyFont="1" applyFill="1" applyBorder="1" applyAlignment="1">
      <alignment horizontal="center" vertical="center" wrapText="1"/>
    </xf>
    <xf numFmtId="0" fontId="26" fillId="0" borderId="0" xfId="0" applyFont="1" applyAlignment="1">
      <alignment horizontal="center" vertical="center" wrapText="1"/>
    </xf>
    <xf numFmtId="0" fontId="34"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31" fillId="0" borderId="1" xfId="0" applyFont="1" applyBorder="1" applyAlignment="1">
      <alignment horizontal="left" vertical="center" wrapText="1"/>
    </xf>
    <xf numFmtId="0" fontId="31" fillId="0" borderId="1" xfId="0" applyFont="1" applyBorder="1" applyAlignment="1">
      <alignment vertical="center" wrapText="1"/>
    </xf>
    <xf numFmtId="0" fontId="35" fillId="0" borderId="1" xfId="0" applyFont="1" applyBorder="1" applyAlignment="1">
      <alignment vertical="center" wrapText="1"/>
    </xf>
    <xf numFmtId="0" fontId="14" fillId="0" borderId="1" xfId="0" applyFont="1" applyBorder="1" applyAlignment="1">
      <alignment vertical="center" wrapText="1"/>
    </xf>
    <xf numFmtId="0" fontId="31" fillId="0" borderId="1" xfId="0" applyFont="1" applyBorder="1" applyAlignment="1">
      <alignment horizontal="center" vertical="center" wrapText="1"/>
    </xf>
    <xf numFmtId="0" fontId="35" fillId="0" borderId="1" xfId="0" applyFont="1" applyBorder="1" applyAlignment="1">
      <alignment horizontal="left" vertical="center" wrapText="1"/>
    </xf>
    <xf numFmtId="0" fontId="14" fillId="0" borderId="2" xfId="0" applyFont="1" applyBorder="1" applyAlignment="1">
      <alignment horizontal="center" vertical="center" wrapText="1"/>
    </xf>
    <xf numFmtId="0" fontId="31"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 xfId="0" applyFont="1" applyBorder="1">
      <alignment vertical="center"/>
    </xf>
    <xf numFmtId="0" fontId="35" fillId="0" borderId="2" xfId="0" applyFont="1" applyBorder="1" applyAlignment="1">
      <alignment horizontal="center" vertical="center" wrapText="1"/>
    </xf>
    <xf numFmtId="0" fontId="35" fillId="0" borderId="4" xfId="0" applyFont="1" applyBorder="1" applyAlignment="1">
      <alignment horizontal="center" vertical="center" wrapText="1"/>
    </xf>
    <xf numFmtId="0" fontId="14" fillId="0" borderId="1" xfId="0" applyFont="1" applyBorder="1" applyAlignment="1">
      <alignment horizontal="left" vertical="center" wrapText="1"/>
    </xf>
    <xf numFmtId="0" fontId="14" fillId="0" borderId="1" xfId="0" applyFont="1" applyBorder="1" applyAlignment="1">
      <alignment horizontal="center" vertical="center"/>
    </xf>
    <xf numFmtId="176" fontId="14" fillId="0" borderId="1" xfId="0" applyNumberFormat="1" applyFont="1" applyBorder="1" applyAlignment="1">
      <alignment horizontal="center" vertical="center"/>
    </xf>
    <xf numFmtId="0" fontId="31" fillId="0" borderId="1" xfId="0" applyFont="1" applyBorder="1" applyAlignment="1">
      <alignment horizontal="center" vertical="center"/>
    </xf>
    <xf numFmtId="0" fontId="14" fillId="0" borderId="2" xfId="0" applyFont="1" applyBorder="1" applyAlignment="1">
      <alignment horizontal="center" vertical="center"/>
    </xf>
    <xf numFmtId="0" fontId="14" fillId="0" borderId="1" xfId="0" applyFont="1" applyBorder="1" applyAlignment="1">
      <alignment horizontal="left" vertical="center"/>
    </xf>
    <xf numFmtId="176" fontId="8" fillId="0" borderId="1" xfId="0" applyNumberFormat="1" applyFont="1" applyBorder="1" applyAlignment="1">
      <alignment horizontal="center" vertical="center"/>
    </xf>
    <xf numFmtId="176" fontId="31" fillId="0" borderId="1" xfId="0" applyNumberFormat="1" applyFont="1" applyBorder="1" applyAlignment="1">
      <alignment horizontal="center" vertical="center"/>
    </xf>
    <xf numFmtId="0" fontId="24" fillId="0" borderId="1"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36" fillId="0" borderId="1" xfId="0" applyFont="1" applyFill="1" applyBorder="1" applyAlignment="1">
      <alignment horizontal="left" vertical="center" wrapText="1"/>
    </xf>
    <xf numFmtId="0" fontId="8" fillId="0" borderId="1" xfId="0" applyFont="1" applyFill="1" applyBorder="1" applyAlignment="1">
      <alignment horizontal="justify" vertical="center" wrapText="1"/>
    </xf>
    <xf numFmtId="0" fontId="9" fillId="0" borderId="1" xfId="0" applyFont="1" applyFill="1" applyBorder="1" applyAlignment="1" applyProtection="1">
      <alignment horizontal="center" vertical="center" wrapText="1"/>
      <protection locked="0"/>
    </xf>
    <xf numFmtId="0" fontId="37" fillId="0" borderId="1" xfId="0" applyFont="1" applyFill="1" applyBorder="1" applyAlignment="1">
      <alignment horizontal="left" vertical="center" indent="2"/>
    </xf>
    <xf numFmtId="0" fontId="8" fillId="2" borderId="1" xfId="0" applyFont="1" applyFill="1" applyBorder="1" applyAlignment="1">
      <alignment vertical="center" wrapText="1"/>
    </xf>
    <xf numFmtId="0" fontId="37" fillId="0" borderId="1" xfId="0" applyFont="1" applyFill="1" applyBorder="1" applyAlignment="1">
      <alignment horizontal="left" vertical="center" indent="3"/>
    </xf>
    <xf numFmtId="0" fontId="9" fillId="0" borderId="1" xfId="0" applyFont="1" applyFill="1" applyBorder="1" applyAlignment="1">
      <alignment horizontal="left" vertical="center" indent="2"/>
    </xf>
    <xf numFmtId="0" fontId="18" fillId="0" borderId="1" xfId="0" applyFont="1" applyFill="1" applyBorder="1" applyAlignment="1">
      <alignment horizontal="center" vertical="center"/>
    </xf>
    <xf numFmtId="0" fontId="1" fillId="0" borderId="1" xfId="0" applyFont="1" applyFill="1" applyBorder="1" applyAlignment="1">
      <alignment horizontal="center" vertical="center"/>
    </xf>
    <xf numFmtId="176" fontId="7" fillId="0" borderId="1" xfId="0" applyNumberFormat="1" applyFont="1" applyFill="1" applyBorder="1" applyAlignment="1">
      <alignment horizontal="center" vertical="center" wrapText="1"/>
    </xf>
    <xf numFmtId="0" fontId="38" fillId="0" borderId="1" xfId="0" applyFont="1" applyFill="1" applyBorder="1" applyAlignment="1">
      <alignment horizontal="center" vertical="center" wrapText="1"/>
    </xf>
    <xf numFmtId="176" fontId="38"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xf>
    <xf numFmtId="0" fontId="37" fillId="0" borderId="1" xfId="0" applyFont="1" applyFill="1" applyBorder="1" applyAlignment="1">
      <alignment horizontal="center" vertical="center"/>
    </xf>
    <xf numFmtId="0" fontId="8" fillId="0" borderId="1" xfId="0" applyFont="1" applyFill="1" applyBorder="1" applyAlignment="1">
      <alignment horizontal="justify" vertical="center"/>
    </xf>
    <xf numFmtId="1" fontId="9" fillId="0" borderId="1" xfId="0" applyNumberFormat="1" applyFont="1" applyFill="1" applyBorder="1" applyAlignment="1">
      <alignment horizontal="center" vertical="center" wrapText="1"/>
    </xf>
    <xf numFmtId="0" fontId="8" fillId="0" borderId="2" xfId="0" applyFont="1" applyFill="1" applyBorder="1" applyAlignment="1">
      <alignment horizontal="justify" vertical="center" wrapText="1"/>
    </xf>
    <xf numFmtId="0" fontId="8" fillId="0" borderId="2" xfId="0" applyFont="1" applyFill="1" applyBorder="1" applyAlignment="1">
      <alignment vertical="center" wrapText="1"/>
    </xf>
    <xf numFmtId="0" fontId="39" fillId="0" borderId="1" xfId="50" applyFont="1" applyFill="1" applyBorder="1" applyAlignment="1" applyProtection="1">
      <alignment horizontal="left" vertical="center" wrapText="1"/>
      <protection locked="0"/>
    </xf>
    <xf numFmtId="0" fontId="39" fillId="0" borderId="1" xfId="50" applyFont="1" applyFill="1" applyBorder="1" applyAlignment="1" applyProtection="1">
      <alignment horizontal="center" vertical="center" wrapText="1"/>
      <protection locked="0"/>
    </xf>
    <xf numFmtId="0" fontId="9" fillId="0" borderId="1" xfId="0" applyFont="1" applyFill="1" applyBorder="1" applyAlignment="1">
      <alignment horizontal="left" vertical="center" wrapText="1" indent="2"/>
    </xf>
    <xf numFmtId="1" fontId="9" fillId="0" borderId="1" xfId="0" applyNumberFormat="1" applyFont="1" applyFill="1" applyBorder="1" applyAlignment="1">
      <alignment horizontal="left" vertical="center" wrapText="1"/>
    </xf>
    <xf numFmtId="1" fontId="8" fillId="0" borderId="1" xfId="0" applyNumberFormat="1" applyFont="1" applyFill="1" applyBorder="1" applyAlignment="1">
      <alignment horizontal="left" vertical="center" wrapText="1"/>
    </xf>
    <xf numFmtId="1" fontId="7" fillId="0" borderId="1" xfId="0" applyNumberFormat="1"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0" fontId="6" fillId="0" borderId="1" xfId="50" applyFont="1" applyFill="1" applyBorder="1" applyAlignment="1" applyProtection="1">
      <alignment horizontal="center" vertical="center" wrapText="1"/>
      <protection locked="0"/>
    </xf>
    <xf numFmtId="0" fontId="10" fillId="0" borderId="1" xfId="0" applyFont="1" applyFill="1" applyBorder="1" applyAlignment="1">
      <alignment vertical="center"/>
    </xf>
    <xf numFmtId="0" fontId="10" fillId="0" borderId="2" xfId="0" applyFont="1" applyFill="1" applyBorder="1" applyAlignment="1">
      <alignment horizontal="left" vertical="center" wrapText="1"/>
    </xf>
    <xf numFmtId="0" fontId="9" fillId="0" borderId="2" xfId="0" applyFont="1" applyFill="1" applyBorder="1" applyAlignment="1">
      <alignment horizontal="left" vertical="center"/>
    </xf>
    <xf numFmtId="0" fontId="9" fillId="0" borderId="4" xfId="0" applyFont="1" applyFill="1" applyBorder="1" applyAlignment="1">
      <alignment horizontal="left" vertical="center"/>
    </xf>
    <xf numFmtId="0" fontId="9" fillId="0" borderId="4" xfId="0" applyFont="1" applyFill="1" applyBorder="1" applyAlignment="1">
      <alignment vertical="center"/>
    </xf>
    <xf numFmtId="0" fontId="8" fillId="0" borderId="4" xfId="0" applyFont="1" applyFill="1" applyBorder="1" applyAlignment="1">
      <alignment horizontal="center" vertical="center"/>
    </xf>
    <xf numFmtId="1" fontId="8" fillId="0" borderId="2" xfId="0" applyNumberFormat="1" applyFont="1" applyFill="1" applyBorder="1" applyAlignment="1">
      <alignment horizontal="center" vertical="center" wrapText="1"/>
    </xf>
    <xf numFmtId="1" fontId="8" fillId="0" borderId="2" xfId="0" applyNumberFormat="1" applyFont="1" applyFill="1" applyBorder="1" applyAlignment="1">
      <alignment horizontal="left" vertical="center" wrapText="1"/>
    </xf>
    <xf numFmtId="1" fontId="9" fillId="0" borderId="2" xfId="0" applyNumberFormat="1" applyFont="1" applyFill="1" applyBorder="1" applyAlignment="1">
      <alignment horizontal="left" vertical="center"/>
    </xf>
    <xf numFmtId="1" fontId="9" fillId="0" borderId="2" xfId="0" applyNumberFormat="1" applyFont="1" applyFill="1" applyBorder="1" applyAlignment="1">
      <alignment vertical="center"/>
    </xf>
    <xf numFmtId="1" fontId="8" fillId="0" borderId="2" xfId="0" applyNumberFormat="1" applyFont="1" applyFill="1" applyBorder="1" applyAlignment="1">
      <alignment horizontal="center" vertical="center"/>
    </xf>
    <xf numFmtId="1" fontId="8" fillId="0" borderId="2" xfId="0" applyNumberFormat="1" applyFont="1" applyFill="1" applyBorder="1" applyAlignment="1">
      <alignment vertical="center" wrapText="1"/>
    </xf>
    <xf numFmtId="1" fontId="10" fillId="0" borderId="1" xfId="0" applyNumberFormat="1" applyFont="1" applyFill="1" applyBorder="1" applyAlignment="1">
      <alignment horizontal="left" vertical="center" wrapText="1"/>
    </xf>
    <xf numFmtId="1" fontId="8" fillId="0" borderId="1" xfId="0" applyNumberFormat="1" applyFont="1" applyFill="1" applyBorder="1" applyAlignment="1">
      <alignment horizontal="center" vertical="center" wrapText="1"/>
    </xf>
    <xf numFmtId="1" fontId="8" fillId="0" borderId="4" xfId="0" applyNumberFormat="1" applyFont="1" applyFill="1" applyBorder="1" applyAlignment="1">
      <alignment vertical="center" wrapText="1"/>
    </xf>
    <xf numFmtId="1" fontId="9" fillId="0" borderId="4" xfId="0" applyNumberFormat="1" applyFont="1" applyFill="1" applyBorder="1" applyAlignment="1">
      <alignment horizontal="center" vertical="center" wrapText="1"/>
    </xf>
    <xf numFmtId="1" fontId="40" fillId="0" borderId="1" xfId="0" applyNumberFormat="1" applyFont="1" applyFill="1" applyBorder="1" applyAlignment="1">
      <alignment horizontal="left" vertical="center" wrapText="1"/>
    </xf>
    <xf numFmtId="1" fontId="8" fillId="0" borderId="4" xfId="0" applyNumberFormat="1" applyFont="1" applyFill="1" applyBorder="1" applyAlignment="1">
      <alignment horizontal="center" vertical="center" wrapText="1"/>
    </xf>
    <xf numFmtId="1" fontId="8" fillId="0" borderId="3" xfId="0" applyNumberFormat="1" applyFont="1" applyFill="1" applyBorder="1" applyAlignment="1">
      <alignment horizontal="center" vertical="center" wrapText="1"/>
    </xf>
    <xf numFmtId="1" fontId="9" fillId="0" borderId="4" xfId="0" applyNumberFormat="1" applyFont="1" applyFill="1" applyBorder="1" applyAlignment="1">
      <alignment horizontal="left" vertical="center" wrapText="1"/>
    </xf>
    <xf numFmtId="1" fontId="8" fillId="0" borderId="1" xfId="0" applyNumberFormat="1" applyFont="1" applyFill="1" applyBorder="1" applyAlignment="1">
      <alignment vertical="center" wrapText="1"/>
    </xf>
    <xf numFmtId="1" fontId="9" fillId="0" borderId="3" xfId="0"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0" fontId="9" fillId="0" borderId="11" xfId="0" applyFont="1" applyFill="1" applyBorder="1" applyAlignment="1">
      <alignment horizontal="left" vertical="center" wrapText="1"/>
    </xf>
    <xf numFmtId="0" fontId="9" fillId="0" borderId="9" xfId="0" applyFont="1" applyFill="1" applyBorder="1" applyAlignment="1">
      <alignment horizontal="left" vertical="center"/>
    </xf>
    <xf numFmtId="0" fontId="9" fillId="0" borderId="11" xfId="0" applyFont="1" applyFill="1" applyBorder="1" applyAlignment="1">
      <alignment horizontal="left" vertical="center"/>
    </xf>
    <xf numFmtId="0" fontId="9" fillId="0" borderId="9" xfId="0" applyFont="1" applyFill="1" applyBorder="1" applyAlignment="1">
      <alignment horizontal="left" vertical="center" wrapText="1"/>
    </xf>
    <xf numFmtId="0" fontId="9" fillId="0" borderId="10" xfId="0" applyFont="1" applyFill="1" applyBorder="1" applyAlignment="1">
      <alignment horizontal="left" vertical="center"/>
    </xf>
    <xf numFmtId="1" fontId="9" fillId="0" borderId="11" xfId="0" applyNumberFormat="1" applyFont="1" applyFill="1" applyBorder="1" applyAlignment="1">
      <alignment horizontal="left" vertical="center"/>
    </xf>
    <xf numFmtId="0" fontId="9" fillId="0" borderId="9" xfId="0" applyFont="1" applyFill="1" applyBorder="1" applyAlignment="1">
      <alignment horizontal="left" vertical="top" wrapText="1"/>
    </xf>
    <xf numFmtId="1" fontId="8" fillId="0" borderId="9" xfId="0" applyNumberFormat="1"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9" xfId="0" applyFont="1" applyFill="1" applyBorder="1" applyAlignment="1">
      <alignment horizontal="center" vertical="center" wrapText="1"/>
    </xf>
    <xf numFmtId="1" fontId="9" fillId="0" borderId="9" xfId="0" applyNumberFormat="1" applyFont="1" applyFill="1" applyBorder="1" applyAlignment="1">
      <alignment horizontal="left" vertical="center" wrapText="1"/>
    </xf>
    <xf numFmtId="1" fontId="9" fillId="0" borderId="9" xfId="0" applyNumberFormat="1" applyFont="1" applyFill="1" applyBorder="1" applyAlignment="1">
      <alignment horizontal="center" vertical="center" wrapText="1"/>
    </xf>
    <xf numFmtId="1" fontId="8" fillId="0" borderId="9" xfId="0" applyNumberFormat="1" applyFont="1" applyFill="1" applyBorder="1" applyAlignment="1">
      <alignment horizontal="center" vertical="center" wrapText="1"/>
    </xf>
    <xf numFmtId="1" fontId="11" fillId="0" borderId="9" xfId="0" applyNumberFormat="1" applyFont="1" applyFill="1" applyBorder="1" applyAlignment="1">
      <alignment horizontal="left" vertical="center" wrapText="1"/>
    </xf>
    <xf numFmtId="1" fontId="8" fillId="0" borderId="11" xfId="0" applyNumberFormat="1" applyFont="1" applyFill="1" applyBorder="1" applyAlignment="1">
      <alignment horizontal="left" vertical="center" wrapText="1"/>
    </xf>
    <xf numFmtId="1" fontId="8" fillId="0" borderId="11" xfId="0" applyNumberFormat="1" applyFont="1" applyFill="1" applyBorder="1" applyAlignment="1">
      <alignment horizontal="center" vertical="center" wrapText="1"/>
    </xf>
    <xf numFmtId="1" fontId="9" fillId="0" borderId="10" xfId="0" applyNumberFormat="1" applyFont="1" applyFill="1" applyBorder="1" applyAlignment="1">
      <alignment horizontal="left" vertical="center" wrapText="1"/>
    </xf>
    <xf numFmtId="1" fontId="10" fillId="0" borderId="1" xfId="0" applyNumberFormat="1" applyFont="1" applyFill="1" applyBorder="1" applyAlignment="1">
      <alignment horizontal="center" vertical="center" wrapText="1"/>
    </xf>
    <xf numFmtId="1" fontId="9" fillId="0" borderId="0" xfId="0" applyNumberFormat="1" applyFont="1" applyFill="1" applyAlignment="1">
      <alignment horizontal="center" vertical="center" wrapText="1"/>
    </xf>
    <xf numFmtId="0" fontId="9" fillId="0" borderId="0" xfId="0" applyFont="1" applyFill="1">
      <alignment vertical="center"/>
    </xf>
    <xf numFmtId="0" fontId="9" fillId="0" borderId="0" xfId="0" applyFont="1" applyFill="1" applyAlignment="1">
      <alignment horizontal="left" vertical="center"/>
    </xf>
    <xf numFmtId="1" fontId="8" fillId="0" borderId="3" xfId="0" applyNumberFormat="1" applyFont="1" applyFill="1" applyBorder="1" applyAlignment="1">
      <alignment vertical="center" wrapText="1"/>
    </xf>
    <xf numFmtId="1" fontId="10" fillId="0" borderId="9" xfId="0" applyNumberFormat="1" applyFont="1" applyFill="1" applyBorder="1" applyAlignment="1">
      <alignment horizontal="left" vertical="center" wrapText="1"/>
    </xf>
    <xf numFmtId="0" fontId="38" fillId="0" borderId="11" xfId="0" applyFont="1" applyFill="1" applyBorder="1" applyAlignment="1">
      <alignment horizontal="justify" vertical="center" wrapText="1"/>
    </xf>
    <xf numFmtId="0" fontId="38" fillId="0" borderId="8" xfId="0" applyFont="1" applyFill="1" applyBorder="1" applyAlignment="1">
      <alignment horizontal="justify" vertical="center" wrapText="1"/>
    </xf>
    <xf numFmtId="0" fontId="38" fillId="0" borderId="10" xfId="0" applyFont="1" applyFill="1" applyBorder="1" applyAlignment="1">
      <alignment horizontal="justify" vertical="center" wrapText="1"/>
    </xf>
    <xf numFmtId="0" fontId="38" fillId="0" borderId="13" xfId="0" applyFont="1" applyFill="1" applyBorder="1" applyAlignment="1">
      <alignment horizontal="justify" vertical="center" wrapText="1"/>
    </xf>
    <xf numFmtId="0" fontId="38" fillId="0" borderId="8" xfId="0" applyFont="1" applyFill="1" applyBorder="1" applyAlignment="1">
      <alignment horizontal="center" vertical="center" wrapText="1"/>
    </xf>
    <xf numFmtId="0" fontId="38" fillId="0" borderId="6" xfId="0" applyFont="1" applyFill="1" applyBorder="1" applyAlignment="1">
      <alignment horizontal="justify" vertical="center" wrapText="1"/>
    </xf>
    <xf numFmtId="0" fontId="38" fillId="0" borderId="13" xfId="0" applyFont="1" applyFill="1" applyBorder="1" applyAlignment="1">
      <alignment horizontal="center" vertical="center" wrapText="1"/>
    </xf>
    <xf numFmtId="0" fontId="38" fillId="0" borderId="12" xfId="0" applyFont="1" applyFill="1" applyBorder="1" applyAlignment="1">
      <alignment horizontal="justify" vertical="center" wrapText="1"/>
    </xf>
    <xf numFmtId="0" fontId="1" fillId="0" borderId="0" xfId="0" applyFont="1" applyAlignment="1">
      <alignment vertical="center" wrapText="1"/>
    </xf>
    <xf numFmtId="0" fontId="2" fillId="0" borderId="0" xfId="0" applyFont="1" applyFill="1" applyAlignment="1">
      <alignment horizontal="center" vertical="center"/>
    </xf>
    <xf numFmtId="0" fontId="3" fillId="0" borderId="0" xfId="0" applyFont="1" applyFill="1" applyAlignment="1">
      <alignment horizontal="center" vertical="center"/>
    </xf>
    <xf numFmtId="0" fontId="7" fillId="0" borderId="1" xfId="0" applyFont="1" applyFill="1" applyBorder="1" applyAlignment="1">
      <alignment horizontal="left" vertical="center" wrapText="1"/>
    </xf>
    <xf numFmtId="0" fontId="41"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7" fillId="0" borderId="1" xfId="0" applyFont="1" applyFill="1" applyBorder="1" applyAlignment="1">
      <alignment vertical="center"/>
    </xf>
    <xf numFmtId="0" fontId="7" fillId="0" borderId="2" xfId="0" applyFont="1" applyFill="1" applyBorder="1" applyAlignment="1">
      <alignment horizontal="left" vertical="center" wrapText="1"/>
    </xf>
    <xf numFmtId="0" fontId="7" fillId="0" borderId="4" xfId="0" applyFont="1" applyFill="1" applyBorder="1" applyAlignment="1">
      <alignment horizontal="left" vertical="center" wrapText="1"/>
    </xf>
    <xf numFmtId="0" fontId="38" fillId="0" borderId="2" xfId="0" applyFont="1" applyFill="1" applyBorder="1" applyAlignment="1">
      <alignment horizontal="center" vertical="center" wrapText="1"/>
    </xf>
    <xf numFmtId="0" fontId="38" fillId="0" borderId="4" xfId="0" applyFont="1" applyFill="1" applyBorder="1" applyAlignment="1">
      <alignment horizontal="center" vertical="center" wrapText="1"/>
    </xf>
    <xf numFmtId="0" fontId="38" fillId="0" borderId="3" xfId="0" applyFont="1" applyFill="1" applyBorder="1" applyAlignment="1">
      <alignment horizontal="center" vertical="center" wrapText="1"/>
    </xf>
    <xf numFmtId="0" fontId="41" fillId="0" borderId="1" xfId="0" applyFont="1" applyFill="1" applyBorder="1" applyAlignment="1">
      <alignment vertical="center" wrapText="1"/>
    </xf>
    <xf numFmtId="0" fontId="38" fillId="0" borderId="2" xfId="0" applyFont="1" applyFill="1" applyBorder="1" applyAlignment="1">
      <alignment horizontal="center" vertical="center"/>
    </xf>
    <xf numFmtId="0" fontId="7" fillId="0" borderId="1" xfId="0" applyFont="1" applyFill="1" applyBorder="1" applyAlignment="1">
      <alignment horizontal="left" vertical="center"/>
    </xf>
    <xf numFmtId="0" fontId="0" fillId="0" borderId="1" xfId="0" applyFill="1" applyBorder="1" applyAlignment="1">
      <alignment horizontal="center" vertical="center"/>
    </xf>
    <xf numFmtId="0" fontId="38" fillId="0" borderId="1" xfId="0" applyFont="1" applyFill="1" applyBorder="1" applyAlignment="1">
      <alignment vertical="center" wrapText="1"/>
    </xf>
    <xf numFmtId="0" fontId="38" fillId="0" borderId="1" xfId="0" applyFont="1" applyFill="1" applyBorder="1" applyAlignment="1">
      <alignment horizontal="center" vertical="center"/>
    </xf>
    <xf numFmtId="0" fontId="41" fillId="0" borderId="2"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41" fillId="0" borderId="4" xfId="0" applyFont="1" applyFill="1" applyBorder="1" applyAlignment="1">
      <alignment horizontal="center" vertical="center" wrapText="1"/>
    </xf>
    <xf numFmtId="0" fontId="41" fillId="0" borderId="2" xfId="0" applyFont="1" applyFill="1" applyBorder="1" applyAlignment="1">
      <alignment horizontal="left" vertical="center" wrapText="1"/>
    </xf>
    <xf numFmtId="0" fontId="38" fillId="0" borderId="1" xfId="0" applyFont="1" applyFill="1" applyBorder="1" applyAlignment="1">
      <alignment horizontal="left" vertical="top" wrapText="1"/>
    </xf>
    <xf numFmtId="0" fontId="7" fillId="0" borderId="1" xfId="0" applyFont="1" applyFill="1" applyBorder="1" applyAlignment="1">
      <alignment horizontal="center" vertical="top" wrapText="1"/>
    </xf>
    <xf numFmtId="0" fontId="7" fillId="0" borderId="1" xfId="0" applyFont="1" applyFill="1" applyBorder="1" applyAlignment="1">
      <alignment horizontal="left" vertical="top" wrapText="1"/>
    </xf>
    <xf numFmtId="176" fontId="42" fillId="0" borderId="1" xfId="0" applyNumberFormat="1" applyFont="1" applyFill="1" applyBorder="1" applyAlignment="1">
      <alignment horizontal="center" vertical="center"/>
    </xf>
    <xf numFmtId="176" fontId="41" fillId="0" borderId="1" xfId="0" applyNumberFormat="1" applyFont="1" applyFill="1" applyBorder="1" applyAlignment="1">
      <alignment horizontal="center" vertical="center"/>
    </xf>
    <xf numFmtId="176" fontId="7" fillId="0" borderId="2" xfId="0" applyNumberFormat="1" applyFont="1" applyFill="1" applyBorder="1" applyAlignment="1">
      <alignment horizontal="center" vertical="center"/>
    </xf>
    <xf numFmtId="0" fontId="43" fillId="0" borderId="0" xfId="0" applyFont="1" applyAlignment="1">
      <alignment horizontal="center" vertical="center" wrapText="1"/>
    </xf>
    <xf numFmtId="0" fontId="13"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44" fillId="0" borderId="1"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1" xfId="0" applyFont="1" applyBorder="1" applyAlignment="1">
      <alignment vertical="center" wrapText="1"/>
    </xf>
    <xf numFmtId="0" fontId="20" fillId="0" borderId="3" xfId="0" applyFont="1" applyBorder="1" applyAlignment="1">
      <alignment horizontal="center" vertical="center" wrapText="1"/>
    </xf>
    <xf numFmtId="0" fontId="44"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44" fillId="0" borderId="4" xfId="0" applyFont="1" applyBorder="1" applyAlignment="1">
      <alignment horizontal="center" vertical="center" wrapText="1"/>
    </xf>
    <xf numFmtId="0" fontId="20" fillId="0" borderId="11" xfId="0" applyFont="1" applyBorder="1" applyAlignment="1">
      <alignment horizontal="center" vertical="center" wrapText="1"/>
    </xf>
    <xf numFmtId="0" fontId="44" fillId="0" borderId="6" xfId="0" applyFont="1" applyBorder="1" applyAlignment="1">
      <alignment horizontal="center" vertical="center" wrapText="1"/>
    </xf>
    <xf numFmtId="0" fontId="20" fillId="0" borderId="14" xfId="0" applyFont="1" applyBorder="1" applyAlignment="1">
      <alignment horizontal="center" vertical="center" wrapText="1"/>
    </xf>
    <xf numFmtId="0" fontId="44" fillId="0" borderId="7" xfId="0" applyFont="1" applyBorder="1" applyAlignment="1">
      <alignment horizontal="center" vertical="center" wrapText="1"/>
    </xf>
    <xf numFmtId="0" fontId="20" fillId="0" borderId="10" xfId="0" applyFont="1" applyBorder="1" applyAlignment="1">
      <alignment horizontal="center" vertical="center" wrapText="1"/>
    </xf>
    <xf numFmtId="0" fontId="44" fillId="0" borderId="12" xfId="0" applyFont="1" applyBorder="1" applyAlignment="1">
      <alignment horizontal="center" vertical="center" wrapText="1"/>
    </xf>
    <xf numFmtId="0" fontId="44" fillId="0" borderId="1" xfId="0" applyFont="1" applyBorder="1" applyAlignment="1">
      <alignment horizontal="center" vertical="center"/>
    </xf>
    <xf numFmtId="0" fontId="45" fillId="0" borderId="2" xfId="0" applyFont="1" applyBorder="1" applyAlignment="1">
      <alignment horizontal="center" vertical="center" wrapText="1"/>
    </xf>
    <xf numFmtId="0" fontId="20" fillId="0" borderId="1" xfId="0" applyFont="1" applyBorder="1" applyAlignment="1">
      <alignment horizontal="center" vertical="center" wrapText="1"/>
    </xf>
    <xf numFmtId="0" fontId="44" fillId="0" borderId="1" xfId="0" applyFont="1" applyFill="1" applyBorder="1" applyAlignment="1">
      <alignment vertical="center" wrapText="1"/>
    </xf>
    <xf numFmtId="0" fontId="45" fillId="0" borderId="1" xfId="0" applyFont="1" applyFill="1" applyBorder="1" applyAlignment="1">
      <alignment horizontal="center" vertical="center" wrapText="1"/>
    </xf>
    <xf numFmtId="0" fontId="6" fillId="0" borderId="0" xfId="0" applyFont="1" applyAlignment="1">
      <alignment horizontal="justify" vertical="center" wrapText="1"/>
    </xf>
    <xf numFmtId="176" fontId="45" fillId="0" borderId="1" xfId="0" applyNumberFormat="1" applyFont="1" applyFill="1" applyBorder="1" applyAlignment="1">
      <alignment horizontal="center" vertical="center" wrapText="1"/>
    </xf>
    <xf numFmtId="176" fontId="44" fillId="0" borderId="1" xfId="0" applyNumberFormat="1"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24" fillId="0" borderId="2" xfId="0" applyFont="1" applyFill="1" applyBorder="1" applyAlignment="1">
      <alignment horizontal="center" vertical="center" wrapText="1"/>
    </xf>
    <xf numFmtId="176" fontId="9" fillId="0" borderId="1" xfId="0" applyNumberFormat="1" applyFont="1" applyFill="1" applyBorder="1" applyAlignment="1">
      <alignment horizontal="center" vertical="center"/>
    </xf>
    <xf numFmtId="176" fontId="8" fillId="0" borderId="1" xfId="0" applyNumberFormat="1" applyFont="1" applyFill="1" applyBorder="1" applyAlignment="1">
      <alignment horizontal="center" vertical="center"/>
    </xf>
    <xf numFmtId="0" fontId="8" fillId="0" borderId="4" xfId="0" applyFont="1" applyFill="1" applyBorder="1" applyAlignment="1">
      <alignment vertical="center" wrapText="1"/>
    </xf>
    <xf numFmtId="0" fontId="9" fillId="0" borderId="4" xfId="0" applyFont="1" applyFill="1" applyBorder="1" applyAlignment="1">
      <alignment vertical="center" wrapText="1"/>
    </xf>
    <xf numFmtId="176" fontId="9" fillId="0" borderId="2" xfId="0" applyNumberFormat="1" applyFont="1" applyFill="1" applyBorder="1" applyAlignment="1">
      <alignment horizontal="center" vertical="center"/>
    </xf>
    <xf numFmtId="176" fontId="9" fillId="0" borderId="4" xfId="0" applyNumberFormat="1" applyFont="1" applyFill="1" applyBorder="1" applyAlignment="1">
      <alignment horizontal="center" vertical="center"/>
    </xf>
    <xf numFmtId="0" fontId="39" fillId="0" borderId="1" xfId="0" applyFont="1" applyFill="1" applyBorder="1" applyAlignment="1">
      <alignment horizontal="left" vertical="center" wrapText="1"/>
    </xf>
    <xf numFmtId="0" fontId="39" fillId="0" borderId="1" xfId="0" applyFont="1" applyFill="1" applyBorder="1" applyAlignment="1">
      <alignment horizontal="center" vertical="center" wrapText="1"/>
    </xf>
    <xf numFmtId="0" fontId="46" fillId="0" borderId="0" xfId="0" applyFont="1">
      <alignment vertical="center"/>
    </xf>
    <xf numFmtId="0" fontId="46" fillId="0" borderId="0" xfId="0" applyFont="1" applyAlignment="1">
      <alignment horizontal="center" vertical="center"/>
    </xf>
    <xf numFmtId="0" fontId="47" fillId="0" borderId="0" xfId="0" applyFont="1" applyFill="1" applyAlignment="1">
      <alignment horizontal="center" vertical="center" wrapText="1"/>
    </xf>
    <xf numFmtId="0" fontId="47" fillId="0" borderId="0" xfId="0" applyFont="1" applyFill="1" applyAlignment="1">
      <alignment horizontal="left" vertical="center" wrapText="1"/>
    </xf>
    <xf numFmtId="0" fontId="38" fillId="0" borderId="1" xfId="0" applyFont="1" applyFill="1" applyBorder="1" applyAlignment="1">
      <alignment horizontal="left" vertical="center" wrapText="1"/>
    </xf>
    <xf numFmtId="0" fontId="38" fillId="0" borderId="1" xfId="0" applyFont="1" applyFill="1" applyBorder="1" applyAlignment="1">
      <alignment horizontal="left" vertical="center"/>
    </xf>
    <xf numFmtId="0" fontId="38" fillId="0" borderId="2" xfId="0" applyFont="1" applyFill="1" applyBorder="1" applyAlignment="1">
      <alignment horizontal="left" vertical="center" wrapText="1"/>
    </xf>
    <xf numFmtId="0" fontId="38" fillId="0" borderId="2" xfId="0" applyFont="1" applyFill="1" applyBorder="1" applyAlignment="1" applyProtection="1">
      <alignment horizontal="left" vertical="center" wrapText="1"/>
      <protection locked="0"/>
    </xf>
    <xf numFmtId="0" fontId="38" fillId="0" borderId="1" xfId="50" applyFont="1" applyFill="1" applyBorder="1" applyAlignment="1">
      <alignment horizontal="left" vertical="center" wrapText="1"/>
    </xf>
    <xf numFmtId="0" fontId="38" fillId="0" borderId="1"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protection locked="0"/>
    </xf>
    <xf numFmtId="0" fontId="38" fillId="0" borderId="1" xfId="0" applyFont="1" applyFill="1" applyBorder="1" applyAlignment="1" applyProtection="1">
      <alignment horizontal="center" vertical="center" wrapText="1"/>
      <protection locked="0"/>
    </xf>
    <xf numFmtId="0" fontId="48" fillId="0" borderId="1" xfId="0" applyFont="1" applyFill="1" applyBorder="1" applyAlignment="1" applyProtection="1">
      <alignment horizontal="left" vertical="center" wrapText="1"/>
      <protection locked="0"/>
    </xf>
    <xf numFmtId="0" fontId="7" fillId="0" borderId="1" xfId="50" applyFont="1" applyFill="1" applyBorder="1" applyAlignment="1" applyProtection="1">
      <alignment horizontal="center" vertical="center" wrapText="1"/>
      <protection locked="0"/>
    </xf>
    <xf numFmtId="0" fontId="38" fillId="0" borderId="1" xfId="50" applyFont="1" applyFill="1" applyBorder="1" applyAlignment="1" applyProtection="1">
      <alignment horizontal="left" vertical="center" wrapText="1"/>
      <protection locked="0"/>
    </xf>
    <xf numFmtId="0" fontId="7" fillId="0" borderId="1" xfId="50" applyFont="1" applyFill="1" applyBorder="1" applyAlignment="1">
      <alignment horizontal="left" vertical="center" wrapText="1"/>
    </xf>
    <xf numFmtId="0" fontId="38" fillId="0" borderId="1" xfId="50" applyFont="1" applyFill="1" applyBorder="1" applyAlignment="1">
      <alignment horizontal="center" vertical="center" wrapText="1"/>
    </xf>
    <xf numFmtId="0" fontId="7" fillId="0" borderId="1" xfId="50" applyFont="1" applyFill="1" applyBorder="1" applyAlignment="1" applyProtection="1">
      <alignment horizontal="left" vertical="center" wrapText="1"/>
      <protection locked="0"/>
    </xf>
    <xf numFmtId="0" fontId="38" fillId="0" borderId="1" xfId="5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protection locked="0"/>
    </xf>
    <xf numFmtId="0" fontId="7" fillId="0" borderId="1" xfId="0" applyFont="1" applyFill="1" applyBorder="1" applyAlignment="1" applyProtection="1">
      <alignment horizontal="left" vertical="center"/>
      <protection locked="0"/>
    </xf>
    <xf numFmtId="0" fontId="7" fillId="0" borderId="2" xfId="0" applyFont="1" applyFill="1" applyBorder="1" applyAlignment="1" applyProtection="1">
      <alignment horizontal="center" vertical="center"/>
      <protection locked="0"/>
    </xf>
    <xf numFmtId="0" fontId="7" fillId="0" borderId="2" xfId="50" applyFont="1" applyFill="1" applyBorder="1" applyAlignment="1">
      <alignment horizontal="left" vertical="center" wrapText="1"/>
    </xf>
    <xf numFmtId="0" fontId="38" fillId="0" borderId="2" xfId="50" applyFont="1" applyFill="1" applyBorder="1" applyAlignment="1">
      <alignment horizontal="center" vertical="center" wrapText="1"/>
    </xf>
    <xf numFmtId="0" fontId="38" fillId="0" borderId="1" xfId="0" applyFont="1" applyFill="1" applyBorder="1" applyAlignment="1" applyProtection="1">
      <alignment vertical="center" wrapText="1"/>
      <protection locked="0"/>
    </xf>
    <xf numFmtId="0" fontId="48" fillId="0" borderId="1" xfId="0" applyFont="1" applyFill="1" applyBorder="1" applyAlignment="1" applyProtection="1">
      <alignment horizontal="center" vertical="center"/>
      <protection locked="0"/>
    </xf>
    <xf numFmtId="0" fontId="7" fillId="0" borderId="2" xfId="0" applyFont="1" applyFill="1" applyBorder="1" applyAlignment="1" applyProtection="1">
      <alignment horizontal="left" vertical="center"/>
      <protection locked="0"/>
    </xf>
    <xf numFmtId="0" fontId="38" fillId="0" borderId="2"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left" vertical="center" wrapText="1"/>
      <protection locked="0"/>
    </xf>
    <xf numFmtId="0" fontId="38" fillId="0" borderId="2" xfId="50" applyFont="1" applyFill="1" applyBorder="1" applyAlignment="1">
      <alignment horizontal="left" vertical="center" wrapText="1"/>
    </xf>
    <xf numFmtId="0" fontId="7" fillId="0" borderId="4" xfId="50" applyFont="1" applyFill="1" applyBorder="1" applyAlignment="1">
      <alignment horizontal="left" vertical="center" wrapText="1"/>
    </xf>
    <xf numFmtId="0" fontId="7" fillId="0" borderId="3" xfId="50" applyFont="1" applyFill="1" applyBorder="1" applyAlignment="1">
      <alignment horizontal="left" vertical="center" wrapText="1"/>
    </xf>
    <xf numFmtId="0" fontId="48" fillId="0" borderId="1" xfId="0" applyFont="1" applyFill="1" applyBorder="1" applyAlignment="1">
      <alignment vertical="center" wrapText="1"/>
    </xf>
    <xf numFmtId="0" fontId="48" fillId="0" borderId="1" xfId="0" applyFont="1" applyFill="1" applyBorder="1" applyAlignment="1">
      <alignment horizontal="left" vertical="center" wrapText="1"/>
    </xf>
    <xf numFmtId="0" fontId="48" fillId="0" borderId="2" xfId="0" applyFont="1" applyFill="1" applyBorder="1" applyAlignment="1" applyProtection="1">
      <alignment horizontal="center" vertical="center"/>
      <protection locked="0"/>
    </xf>
    <xf numFmtId="0" fontId="48" fillId="0" borderId="1" xfId="0" applyFont="1" applyFill="1" applyBorder="1" applyAlignment="1">
      <alignment horizontal="center" vertical="center" wrapText="1"/>
    </xf>
    <xf numFmtId="176" fontId="7" fillId="0" borderId="3" xfId="0" applyNumberFormat="1" applyFont="1" applyFill="1" applyBorder="1" applyAlignment="1">
      <alignment horizontal="center" vertical="center"/>
    </xf>
    <xf numFmtId="0" fontId="38" fillId="0" borderId="0" xfId="0" applyFont="1" applyFill="1" applyAlignment="1">
      <alignment horizontal="left" vertical="center" wrapText="1"/>
    </xf>
    <xf numFmtId="0" fontId="38" fillId="0" borderId="0" xfId="0" applyFont="1" applyFill="1" applyAlignment="1">
      <alignment horizontal="left" vertical="center"/>
    </xf>
    <xf numFmtId="0" fontId="38" fillId="0" borderId="0" xfId="0" applyFont="1" applyFill="1" applyAlignment="1">
      <alignment horizontal="center" vertical="center"/>
    </xf>
    <xf numFmtId="0" fontId="7" fillId="0" borderId="1" xfId="0" applyFont="1" applyFill="1" applyBorder="1" applyAlignment="1" quotePrefix="1">
      <alignment horizontal="center" vertical="center" wrapText="1"/>
    </xf>
    <xf numFmtId="0" fontId="7" fillId="0" borderId="2" xfId="0" applyFont="1" applyFill="1" applyBorder="1" applyAlignment="1" quotePrefix="1">
      <alignment horizontal="center" vertical="center" wrapText="1"/>
    </xf>
    <xf numFmtId="0" fontId="7" fillId="0" borderId="1" xfId="0" applyFont="1" applyFill="1" applyBorder="1" applyAlignment="1" applyProtection="1" quotePrefix="1">
      <alignment horizontal="center" vertical="center" wrapText="1"/>
      <protection locked="0"/>
    </xf>
    <xf numFmtId="0" fontId="7" fillId="0" borderId="1" xfId="50" applyFont="1" applyFill="1" applyBorder="1" applyAlignment="1" applyProtection="1" quotePrefix="1">
      <alignment horizontal="center" vertical="center" wrapText="1"/>
      <protection locked="0"/>
    </xf>
    <xf numFmtId="0" fontId="7" fillId="0" borderId="1" xfId="0" applyFont="1" applyFill="1" applyBorder="1" applyAlignment="1" applyProtection="1" quotePrefix="1">
      <alignment horizontal="center" vertical="center"/>
      <protection locked="0"/>
    </xf>
    <xf numFmtId="0" fontId="7" fillId="0" borderId="2" xfId="0" applyFont="1" applyFill="1" applyBorder="1" applyAlignment="1" applyProtection="1" quotePrefix="1">
      <alignment horizontal="center" vertical="center"/>
      <protection locked="0"/>
    </xf>
    <xf numFmtId="0" fontId="48" fillId="0" borderId="1" xfId="0" applyFont="1" applyFill="1" applyBorder="1" applyAlignment="1" applyProtection="1" quotePrefix="1">
      <alignment horizontal="center" vertical="center"/>
      <protection locked="0"/>
    </xf>
    <xf numFmtId="0" fontId="48" fillId="0" borderId="2" xfId="0" applyFont="1" applyFill="1" applyBorder="1" applyAlignment="1" applyProtection="1" quotePrefix="1">
      <alignment horizontal="center" vertical="center"/>
      <protection locked="0"/>
    </xf>
    <xf numFmtId="0" fontId="38" fillId="0" borderId="1" xfId="0" applyFont="1" applyFill="1" applyBorder="1" applyAlignment="1" quotePrefix="1">
      <alignment horizontal="center" vertical="center" wrapText="1"/>
    </xf>
    <xf numFmtId="0" fontId="9" fillId="0" borderId="1" xfId="0" applyFont="1" applyFill="1" applyBorder="1" applyAlignment="1" quotePrefix="1">
      <alignment horizontal="center" vertical="center" wrapText="1"/>
    </xf>
    <xf numFmtId="0" fontId="44" fillId="0" borderId="1" xfId="0" applyFont="1" applyBorder="1" applyAlignment="1" quotePrefix="1">
      <alignment horizontal="center" vertical="center" wrapText="1"/>
    </xf>
    <xf numFmtId="0" fontId="44" fillId="0" borderId="2" xfId="0" applyFont="1" applyBorder="1" applyAlignment="1" quotePrefix="1">
      <alignment horizontal="center" vertical="center" wrapText="1"/>
    </xf>
    <xf numFmtId="0" fontId="44" fillId="0" borderId="4" xfId="0" applyFont="1" applyBorder="1" applyAlignment="1" quotePrefix="1">
      <alignment horizontal="center" vertical="center" wrapText="1"/>
    </xf>
    <xf numFmtId="0" fontId="7" fillId="0" borderId="1" xfId="0" applyFont="1" applyFill="1" applyBorder="1" applyAlignment="1" quotePrefix="1">
      <alignment horizontal="center" vertical="center"/>
    </xf>
    <xf numFmtId="0" fontId="7" fillId="0" borderId="2" xfId="0" applyFont="1" applyFill="1" applyBorder="1" applyAlignment="1" quotePrefix="1">
      <alignment horizontal="center" vertical="center"/>
    </xf>
    <xf numFmtId="0" fontId="7" fillId="0" borderId="4" xfId="0" applyFont="1" applyFill="1" applyBorder="1" applyAlignment="1" quotePrefix="1">
      <alignment horizontal="center" vertical="center"/>
    </xf>
    <xf numFmtId="0" fontId="7" fillId="0" borderId="3" xfId="0" applyFont="1" applyFill="1" applyBorder="1" applyAlignment="1" quotePrefix="1">
      <alignment horizontal="center" vertical="center"/>
    </xf>
    <xf numFmtId="0" fontId="7" fillId="0" borderId="1" xfId="0" applyFont="1" applyFill="1" applyBorder="1" applyAlignment="1" quotePrefix="1">
      <alignment horizontal="left" vertical="center" wrapText="1"/>
    </xf>
    <xf numFmtId="0" fontId="9" fillId="0" borderId="2" xfId="0" applyFont="1" applyFill="1" applyBorder="1" applyAlignment="1" quotePrefix="1">
      <alignment horizontal="center" vertical="center" wrapText="1"/>
    </xf>
    <xf numFmtId="0" fontId="9" fillId="0" borderId="4" xfId="0" applyFont="1" applyFill="1" applyBorder="1" applyAlignment="1" quotePrefix="1">
      <alignment horizontal="center" vertical="center" wrapText="1"/>
    </xf>
    <xf numFmtId="0" fontId="9" fillId="0" borderId="3" xfId="0" applyFont="1" applyFill="1" applyBorder="1" applyAlignment="1" quotePrefix="1">
      <alignment horizontal="center" vertical="center" wrapText="1"/>
    </xf>
    <xf numFmtId="0" fontId="14" fillId="0" borderId="1" xfId="0" applyFont="1" applyBorder="1" applyAlignment="1" quotePrefix="1">
      <alignment horizontal="center" vertical="center" wrapText="1"/>
    </xf>
    <xf numFmtId="0" fontId="9" fillId="0" borderId="1" xfId="0" applyFont="1" applyBorder="1" applyAlignment="1" quotePrefix="1">
      <alignment horizontal="center" vertical="center" wrapText="1"/>
    </xf>
    <xf numFmtId="0" fontId="14" fillId="0" borderId="1" xfId="0" applyFont="1" applyBorder="1" applyAlignment="1" quotePrefix="1">
      <alignment vertical="center" wrapText="1"/>
    </xf>
    <xf numFmtId="0" fontId="33" fillId="0" borderId="1" xfId="0" applyFont="1" applyFill="1" applyBorder="1" applyAlignment="1" quotePrefix="1">
      <alignment horizontal="center" vertical="center" wrapText="1"/>
    </xf>
    <xf numFmtId="0" fontId="9" fillId="0" borderId="9" xfId="0" applyFont="1" applyFill="1" applyBorder="1" applyAlignment="1" quotePrefix="1">
      <alignment horizontal="center" vertical="center" wrapText="1"/>
    </xf>
    <xf numFmtId="0" fontId="9" fillId="0" borderId="10" xfId="0" applyFont="1" applyFill="1" applyBorder="1" applyAlignment="1" quotePrefix="1">
      <alignment horizontal="center" vertical="center" wrapText="1"/>
    </xf>
    <xf numFmtId="0" fontId="9" fillId="0" borderId="11" xfId="0" applyFont="1" applyFill="1" applyBorder="1" applyAlignment="1" quotePrefix="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28" xfId="51"/>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1"/>
  <sheetViews>
    <sheetView zoomScale="90" zoomScaleNormal="90" topLeftCell="A187" workbookViewId="0">
      <selection activeCell="L30" sqref="L30"/>
    </sheetView>
  </sheetViews>
  <sheetFormatPr defaultColWidth="8.89166666666667" defaultRowHeight="18.75"/>
  <cols>
    <col min="1" max="1" width="8.89166666666667" style="311"/>
    <col min="2" max="2" width="18.75" style="311" customWidth="1"/>
    <col min="3" max="3" width="30.375" style="311" customWidth="1"/>
    <col min="4" max="4" width="29" style="311" customWidth="1"/>
    <col min="5" max="5" width="32.875" style="311" customWidth="1"/>
    <col min="6" max="6" width="15.775" style="311" customWidth="1"/>
    <col min="7" max="7" width="23.05" style="311" customWidth="1"/>
    <col min="8" max="8" width="13.6666666666667" style="312" customWidth="1"/>
    <col min="9" max="9" width="23.25" style="311" customWidth="1"/>
    <col min="10" max="10" width="15.625" style="312" customWidth="1"/>
    <col min="11" max="11" width="16.625" style="311" customWidth="1"/>
    <col min="12" max="12" width="15.3333333333333" style="311" customWidth="1"/>
    <col min="13" max="13" width="20.825" style="311" customWidth="1"/>
    <col min="14" max="16384" width="8.89166666666667" style="311"/>
  </cols>
  <sheetData>
    <row r="1" ht="32" customHeight="1" spans="1:12">
      <c r="A1" s="313" t="s">
        <v>0</v>
      </c>
      <c r="B1" s="313"/>
      <c r="C1" s="314"/>
      <c r="D1" s="314"/>
      <c r="E1" s="314"/>
      <c r="F1" s="314"/>
      <c r="G1" s="314"/>
      <c r="H1" s="313"/>
      <c r="I1" s="314"/>
      <c r="J1" s="313"/>
      <c r="K1" s="314"/>
      <c r="L1" s="313"/>
    </row>
    <row r="2" ht="30" customHeight="1" spans="1:12">
      <c r="A2" s="302" t="s">
        <v>1</v>
      </c>
      <c r="B2" s="302" t="s">
        <v>2</v>
      </c>
      <c r="C2" s="302" t="s">
        <v>3</v>
      </c>
      <c r="D2" s="302" t="s">
        <v>4</v>
      </c>
      <c r="E2" s="302" t="s">
        <v>5</v>
      </c>
      <c r="F2" s="302" t="s">
        <v>6</v>
      </c>
      <c r="G2" s="302" t="s">
        <v>7</v>
      </c>
      <c r="H2" s="302" t="s">
        <v>8</v>
      </c>
      <c r="I2" s="302" t="s">
        <v>9</v>
      </c>
      <c r="J2" s="302" t="s">
        <v>10</v>
      </c>
      <c r="K2" s="302" t="s">
        <v>11</v>
      </c>
      <c r="L2" s="302" t="s">
        <v>12</v>
      </c>
    </row>
    <row r="3" ht="30" customHeight="1" spans="1:12">
      <c r="A3" s="8">
        <v>1</v>
      </c>
      <c r="B3" s="352" t="s">
        <v>13</v>
      </c>
      <c r="C3" s="315" t="s">
        <v>14</v>
      </c>
      <c r="D3" s="315" t="s">
        <v>15</v>
      </c>
      <c r="E3" s="315" t="s">
        <v>16</v>
      </c>
      <c r="F3" s="251"/>
      <c r="G3" s="251"/>
      <c r="H3" s="178" t="s">
        <v>17</v>
      </c>
      <c r="I3" s="251"/>
      <c r="J3" s="257" t="s">
        <v>18</v>
      </c>
      <c r="K3" s="251"/>
      <c r="L3" s="275">
        <v>100</v>
      </c>
    </row>
    <row r="4" ht="30" customHeight="1" spans="1:12">
      <c r="A4" s="8">
        <v>2</v>
      </c>
      <c r="B4" s="352" t="s">
        <v>19</v>
      </c>
      <c r="C4" s="316" t="s">
        <v>20</v>
      </c>
      <c r="D4" s="315" t="s">
        <v>21</v>
      </c>
      <c r="E4" s="315" t="s">
        <v>16</v>
      </c>
      <c r="F4" s="251"/>
      <c r="G4" s="251"/>
      <c r="H4" s="178" t="s">
        <v>17</v>
      </c>
      <c r="I4" s="317" t="s">
        <v>22</v>
      </c>
      <c r="J4" s="257" t="s">
        <v>18</v>
      </c>
      <c r="K4" s="251"/>
      <c r="L4" s="275">
        <v>20</v>
      </c>
    </row>
    <row r="5" ht="30" customHeight="1" spans="1:12">
      <c r="A5" s="8"/>
      <c r="B5" s="352" t="s">
        <v>23</v>
      </c>
      <c r="C5" s="316" t="s">
        <v>24</v>
      </c>
      <c r="D5" s="251"/>
      <c r="E5" s="251"/>
      <c r="F5" s="251" t="s">
        <v>25</v>
      </c>
      <c r="G5" s="251"/>
      <c r="H5" s="178" t="s">
        <v>17</v>
      </c>
      <c r="I5" s="256"/>
      <c r="J5" s="257" t="s">
        <v>18</v>
      </c>
      <c r="K5" s="251"/>
      <c r="L5" s="275">
        <v>5</v>
      </c>
    </row>
    <row r="6" ht="30" customHeight="1" spans="1:12">
      <c r="A6" s="8">
        <v>3</v>
      </c>
      <c r="B6" s="352" t="s">
        <v>26</v>
      </c>
      <c r="C6" s="315" t="s">
        <v>27</v>
      </c>
      <c r="D6" s="315" t="s">
        <v>28</v>
      </c>
      <c r="E6" s="315" t="s">
        <v>16</v>
      </c>
      <c r="F6" s="251"/>
      <c r="G6" s="251"/>
      <c r="H6" s="178" t="s">
        <v>29</v>
      </c>
      <c r="I6" s="251"/>
      <c r="J6" s="257" t="s">
        <v>18</v>
      </c>
      <c r="K6" s="251"/>
      <c r="L6" s="275">
        <v>42.5</v>
      </c>
    </row>
    <row r="7" ht="30" customHeight="1" spans="1:12">
      <c r="A7" s="8">
        <v>4</v>
      </c>
      <c r="B7" s="352" t="s">
        <v>30</v>
      </c>
      <c r="C7" s="315" t="s">
        <v>31</v>
      </c>
      <c r="D7" s="315" t="s">
        <v>32</v>
      </c>
      <c r="E7" s="315" t="s">
        <v>33</v>
      </c>
      <c r="F7" s="255"/>
      <c r="G7" s="255"/>
      <c r="H7" s="257" t="s">
        <v>34</v>
      </c>
      <c r="I7" s="257" t="s">
        <v>35</v>
      </c>
      <c r="J7" s="257" t="s">
        <v>18</v>
      </c>
      <c r="K7" s="8"/>
      <c r="L7" s="275">
        <v>58</v>
      </c>
    </row>
    <row r="8" ht="30" customHeight="1" spans="1:12">
      <c r="A8" s="8"/>
      <c r="B8" s="352" t="s">
        <v>36</v>
      </c>
      <c r="C8" s="315" t="s">
        <v>37</v>
      </c>
      <c r="D8" s="251"/>
      <c r="E8" s="251"/>
      <c r="F8" s="251" t="s">
        <v>38</v>
      </c>
      <c r="G8" s="251"/>
      <c r="H8" s="178" t="s">
        <v>34</v>
      </c>
      <c r="I8" s="166"/>
      <c r="J8" s="257" t="s">
        <v>18</v>
      </c>
      <c r="K8" s="8"/>
      <c r="L8" s="275">
        <v>5</v>
      </c>
    </row>
    <row r="9" ht="30" customHeight="1" spans="1:12">
      <c r="A9" s="8"/>
      <c r="B9" s="352" t="s">
        <v>39</v>
      </c>
      <c r="C9" s="315" t="s">
        <v>40</v>
      </c>
      <c r="D9" s="251"/>
      <c r="E9" s="251"/>
      <c r="F9" s="251" t="s">
        <v>41</v>
      </c>
      <c r="G9" s="251"/>
      <c r="H9" s="178" t="s">
        <v>34</v>
      </c>
      <c r="I9" s="166"/>
      <c r="J9" s="257" t="s">
        <v>18</v>
      </c>
      <c r="K9" s="8"/>
      <c r="L9" s="275">
        <v>5</v>
      </c>
    </row>
    <row r="10" ht="30" customHeight="1" spans="1:12">
      <c r="A10" s="8"/>
      <c r="B10" s="352" t="s">
        <v>42</v>
      </c>
      <c r="C10" s="315" t="s">
        <v>43</v>
      </c>
      <c r="D10" s="251"/>
      <c r="E10" s="251"/>
      <c r="F10" s="251" t="s">
        <v>44</v>
      </c>
      <c r="G10" s="251"/>
      <c r="H10" s="178" t="s">
        <v>34</v>
      </c>
      <c r="I10" s="167"/>
      <c r="J10" s="257" t="s">
        <v>18</v>
      </c>
      <c r="K10" s="8"/>
      <c r="L10" s="275">
        <v>5</v>
      </c>
    </row>
    <row r="11" ht="30" customHeight="1" spans="1:12">
      <c r="A11" s="8">
        <v>5</v>
      </c>
      <c r="B11" s="352" t="s">
        <v>45</v>
      </c>
      <c r="C11" s="315" t="s">
        <v>46</v>
      </c>
      <c r="D11" s="315" t="s">
        <v>47</v>
      </c>
      <c r="E11" s="315" t="s">
        <v>48</v>
      </c>
      <c r="F11" s="251"/>
      <c r="G11" s="251"/>
      <c r="H11" s="178" t="s">
        <v>49</v>
      </c>
      <c r="I11" s="315" t="s">
        <v>50</v>
      </c>
      <c r="J11" s="257" t="s">
        <v>18</v>
      </c>
      <c r="K11" s="251"/>
      <c r="L11" s="275">
        <v>46.5</v>
      </c>
    </row>
    <row r="12" ht="30" customHeight="1" spans="1:12">
      <c r="A12" s="8">
        <v>6</v>
      </c>
      <c r="B12" s="352" t="s">
        <v>51</v>
      </c>
      <c r="C12" s="315" t="s">
        <v>52</v>
      </c>
      <c r="D12" s="315" t="s">
        <v>53</v>
      </c>
      <c r="E12" s="315" t="s">
        <v>54</v>
      </c>
      <c r="F12" s="251"/>
      <c r="G12" s="251"/>
      <c r="H12" s="178" t="s">
        <v>29</v>
      </c>
      <c r="I12" s="251"/>
      <c r="J12" s="257" t="s">
        <v>18</v>
      </c>
      <c r="K12" s="251"/>
      <c r="L12" s="275">
        <v>42.5</v>
      </c>
    </row>
    <row r="13" ht="30" customHeight="1" spans="1:12">
      <c r="A13" s="8"/>
      <c r="B13" s="352" t="s">
        <v>55</v>
      </c>
      <c r="C13" s="315" t="s">
        <v>56</v>
      </c>
      <c r="D13" s="251"/>
      <c r="E13" s="251"/>
      <c r="F13" s="251"/>
      <c r="G13" s="251" t="s">
        <v>57</v>
      </c>
      <c r="H13" s="178" t="s">
        <v>29</v>
      </c>
      <c r="I13" s="251"/>
      <c r="J13" s="178" t="s">
        <v>58</v>
      </c>
      <c r="K13" s="251"/>
      <c r="L13" s="180">
        <v>42.5</v>
      </c>
    </row>
    <row r="14" ht="30" customHeight="1" spans="1:12">
      <c r="A14" s="8"/>
      <c r="B14" s="352" t="s">
        <v>59</v>
      </c>
      <c r="C14" s="315" t="s">
        <v>60</v>
      </c>
      <c r="D14" s="251"/>
      <c r="E14" s="251"/>
      <c r="F14" s="251"/>
      <c r="G14" s="251" t="s">
        <v>61</v>
      </c>
      <c r="H14" s="178" t="s">
        <v>29</v>
      </c>
      <c r="I14" s="251"/>
      <c r="J14" s="178" t="s">
        <v>18</v>
      </c>
      <c r="K14" s="251"/>
      <c r="L14" s="180">
        <v>42.5</v>
      </c>
    </row>
    <row r="15" ht="30" customHeight="1" spans="1:12">
      <c r="A15" s="8">
        <v>7</v>
      </c>
      <c r="B15" s="352" t="s">
        <v>62</v>
      </c>
      <c r="C15" s="315" t="s">
        <v>63</v>
      </c>
      <c r="D15" s="315" t="s">
        <v>64</v>
      </c>
      <c r="E15" s="315" t="s">
        <v>65</v>
      </c>
      <c r="F15" s="251"/>
      <c r="G15" s="251"/>
      <c r="H15" s="178" t="s">
        <v>29</v>
      </c>
      <c r="I15" s="251"/>
      <c r="J15" s="178" t="s">
        <v>18</v>
      </c>
      <c r="K15" s="251"/>
      <c r="L15" s="180">
        <v>10</v>
      </c>
    </row>
    <row r="16" ht="30" customHeight="1" spans="1:12">
      <c r="A16" s="8">
        <v>8</v>
      </c>
      <c r="B16" s="352" t="s">
        <v>66</v>
      </c>
      <c r="C16" s="315" t="s">
        <v>67</v>
      </c>
      <c r="D16" s="315" t="s">
        <v>68</v>
      </c>
      <c r="E16" s="315" t="s">
        <v>69</v>
      </c>
      <c r="F16" s="251"/>
      <c r="G16" s="252"/>
      <c r="H16" s="178" t="s">
        <v>29</v>
      </c>
      <c r="I16" s="251"/>
      <c r="J16" s="178" t="s">
        <v>18</v>
      </c>
      <c r="K16" s="251"/>
      <c r="L16" s="180">
        <v>10</v>
      </c>
    </row>
    <row r="17" ht="30" customHeight="1" spans="1:12">
      <c r="A17" s="8">
        <v>9</v>
      </c>
      <c r="B17" s="352" t="s">
        <v>70</v>
      </c>
      <c r="C17" s="315" t="s">
        <v>71</v>
      </c>
      <c r="D17" s="315" t="s">
        <v>72</v>
      </c>
      <c r="E17" s="315" t="s">
        <v>73</v>
      </c>
      <c r="F17" s="251"/>
      <c r="G17" s="251"/>
      <c r="H17" s="178" t="s">
        <v>29</v>
      </c>
      <c r="I17" s="251"/>
      <c r="J17" s="178" t="s">
        <v>18</v>
      </c>
      <c r="K17" s="251"/>
      <c r="L17" s="180">
        <v>40</v>
      </c>
    </row>
    <row r="18" ht="30" customHeight="1" spans="1:12">
      <c r="A18" s="8">
        <v>10</v>
      </c>
      <c r="B18" s="352" t="s">
        <v>74</v>
      </c>
      <c r="C18" s="315" t="s">
        <v>75</v>
      </c>
      <c r="D18" s="315" t="s">
        <v>76</v>
      </c>
      <c r="E18" s="315" t="s">
        <v>77</v>
      </c>
      <c r="F18" s="252"/>
      <c r="G18" s="251"/>
      <c r="H18" s="178" t="s">
        <v>29</v>
      </c>
      <c r="I18" s="251"/>
      <c r="J18" s="178" t="s">
        <v>18</v>
      </c>
      <c r="K18" s="251"/>
      <c r="L18" s="180">
        <v>27.5</v>
      </c>
    </row>
    <row r="19" ht="30" customHeight="1" spans="1:12">
      <c r="A19" s="8">
        <v>11</v>
      </c>
      <c r="B19" s="352" t="s">
        <v>78</v>
      </c>
      <c r="C19" s="315" t="s">
        <v>79</v>
      </c>
      <c r="D19" s="315" t="s">
        <v>80</v>
      </c>
      <c r="E19" s="315" t="s">
        <v>81</v>
      </c>
      <c r="F19" s="251"/>
      <c r="G19" s="251"/>
      <c r="H19" s="178" t="s">
        <v>34</v>
      </c>
      <c r="I19" s="315" t="s">
        <v>82</v>
      </c>
      <c r="J19" s="178" t="s">
        <v>58</v>
      </c>
      <c r="K19" s="251"/>
      <c r="L19" s="180">
        <v>55</v>
      </c>
    </row>
    <row r="20" ht="30" customHeight="1" spans="1:12">
      <c r="A20" s="8">
        <v>12</v>
      </c>
      <c r="B20" s="352" t="s">
        <v>83</v>
      </c>
      <c r="C20" s="315" t="s">
        <v>84</v>
      </c>
      <c r="D20" s="315" t="s">
        <v>85</v>
      </c>
      <c r="E20" s="315" t="s">
        <v>48</v>
      </c>
      <c r="F20" s="251"/>
      <c r="G20" s="251"/>
      <c r="H20" s="178" t="s">
        <v>34</v>
      </c>
      <c r="I20" s="251" t="s">
        <v>86</v>
      </c>
      <c r="J20" s="178" t="s">
        <v>58</v>
      </c>
      <c r="K20" s="251"/>
      <c r="L20" s="177">
        <v>60</v>
      </c>
    </row>
    <row r="21" ht="30" customHeight="1" spans="1:12">
      <c r="A21" s="15">
        <v>13</v>
      </c>
      <c r="B21" s="353" t="s">
        <v>87</v>
      </c>
      <c r="C21" s="317" t="s">
        <v>88</v>
      </c>
      <c r="D21" s="317" t="s">
        <v>89</v>
      </c>
      <c r="E21" s="317" t="s">
        <v>90</v>
      </c>
      <c r="F21" s="255"/>
      <c r="G21" s="255"/>
      <c r="H21" s="257" t="s">
        <v>29</v>
      </c>
      <c r="I21" s="255"/>
      <c r="J21" s="257" t="s">
        <v>91</v>
      </c>
      <c r="K21" s="251"/>
      <c r="L21" s="275">
        <v>30</v>
      </c>
    </row>
    <row r="22" ht="30" customHeight="1" spans="1:12">
      <c r="A22" s="8">
        <v>14</v>
      </c>
      <c r="B22" s="352" t="s">
        <v>92</v>
      </c>
      <c r="C22" s="315" t="s">
        <v>93</v>
      </c>
      <c r="D22" s="315" t="s">
        <v>94</v>
      </c>
      <c r="E22" s="315" t="s">
        <v>95</v>
      </c>
      <c r="F22" s="251"/>
      <c r="G22" s="251"/>
      <c r="H22" s="178" t="s">
        <v>29</v>
      </c>
      <c r="I22" s="251"/>
      <c r="J22" s="257" t="s">
        <v>91</v>
      </c>
      <c r="K22" s="251"/>
      <c r="L22" s="180">
        <v>65</v>
      </c>
    </row>
    <row r="23" ht="30" customHeight="1" spans="1:12">
      <c r="A23" s="8">
        <v>15</v>
      </c>
      <c r="B23" s="352" t="s">
        <v>96</v>
      </c>
      <c r="C23" s="315" t="s">
        <v>97</v>
      </c>
      <c r="D23" s="315" t="s">
        <v>98</v>
      </c>
      <c r="E23" s="315" t="s">
        <v>99</v>
      </c>
      <c r="F23" s="251"/>
      <c r="G23" s="251"/>
      <c r="H23" s="178" t="s">
        <v>29</v>
      </c>
      <c r="I23" s="251"/>
      <c r="J23" s="257" t="s">
        <v>91</v>
      </c>
      <c r="K23" s="251"/>
      <c r="L23" s="180">
        <v>200</v>
      </c>
    </row>
    <row r="24" ht="42" customHeight="1" spans="1:12">
      <c r="A24" s="8">
        <v>16</v>
      </c>
      <c r="B24" s="352" t="s">
        <v>100</v>
      </c>
      <c r="C24" s="315" t="s">
        <v>101</v>
      </c>
      <c r="D24" s="315" t="s">
        <v>102</v>
      </c>
      <c r="E24" s="315" t="s">
        <v>103</v>
      </c>
      <c r="F24" s="255"/>
      <c r="G24" s="255"/>
      <c r="H24" s="257" t="s">
        <v>29</v>
      </c>
      <c r="I24" s="317" t="s">
        <v>104</v>
      </c>
      <c r="J24" s="178" t="s">
        <v>18</v>
      </c>
      <c r="K24" s="251"/>
      <c r="L24" s="275">
        <v>160</v>
      </c>
    </row>
    <row r="25" ht="30" customHeight="1" spans="1:12">
      <c r="A25" s="8"/>
      <c r="B25" s="352" t="s">
        <v>105</v>
      </c>
      <c r="C25" s="315" t="s">
        <v>106</v>
      </c>
      <c r="D25" s="251"/>
      <c r="E25" s="251"/>
      <c r="F25" s="251" t="s">
        <v>107</v>
      </c>
      <c r="G25" s="251"/>
      <c r="H25" s="178" t="s">
        <v>29</v>
      </c>
      <c r="I25" s="251"/>
      <c r="J25" s="178" t="s">
        <v>18</v>
      </c>
      <c r="K25" s="251"/>
      <c r="L25" s="180">
        <v>48</v>
      </c>
    </row>
    <row r="26" ht="30" customHeight="1" spans="1:12">
      <c r="A26" s="15">
        <v>17</v>
      </c>
      <c r="B26" s="353" t="s">
        <v>108</v>
      </c>
      <c r="C26" s="318" t="s">
        <v>109</v>
      </c>
      <c r="D26" s="318" t="s">
        <v>110</v>
      </c>
      <c r="E26" s="318" t="s">
        <v>111</v>
      </c>
      <c r="F26" s="255"/>
      <c r="G26" s="269"/>
      <c r="H26" s="257" t="s">
        <v>29</v>
      </c>
      <c r="I26" s="255"/>
      <c r="J26" s="178" t="s">
        <v>18</v>
      </c>
      <c r="K26" s="251"/>
      <c r="L26" s="275">
        <v>188</v>
      </c>
    </row>
    <row r="27" ht="30" customHeight="1" spans="1:12">
      <c r="A27" s="8">
        <v>18</v>
      </c>
      <c r="B27" s="352" t="s">
        <v>112</v>
      </c>
      <c r="C27" s="315" t="s">
        <v>113</v>
      </c>
      <c r="D27" s="315" t="s">
        <v>114</v>
      </c>
      <c r="E27" s="315" t="s">
        <v>115</v>
      </c>
      <c r="F27" s="255"/>
      <c r="G27" s="255"/>
      <c r="H27" s="257" t="s">
        <v>29</v>
      </c>
      <c r="I27" s="255" t="s">
        <v>116</v>
      </c>
      <c r="J27" s="178" t="s">
        <v>18</v>
      </c>
      <c r="K27" s="251"/>
      <c r="L27" s="275">
        <v>31</v>
      </c>
    </row>
    <row r="28" ht="30" customHeight="1" spans="1:12">
      <c r="A28" s="8"/>
      <c r="B28" s="352" t="s">
        <v>117</v>
      </c>
      <c r="C28" s="315" t="s">
        <v>118</v>
      </c>
      <c r="D28" s="251"/>
      <c r="E28" s="251"/>
      <c r="F28" s="251" t="s">
        <v>107</v>
      </c>
      <c r="G28" s="251"/>
      <c r="H28" s="178" t="s">
        <v>29</v>
      </c>
      <c r="I28" s="251"/>
      <c r="J28" s="178" t="s">
        <v>18</v>
      </c>
      <c r="K28" s="251"/>
      <c r="L28" s="180">
        <v>9.3</v>
      </c>
    </row>
    <row r="29" ht="30" customHeight="1" spans="1:12">
      <c r="A29" s="8">
        <v>19</v>
      </c>
      <c r="B29" s="352" t="s">
        <v>119</v>
      </c>
      <c r="C29" s="315" t="s">
        <v>120</v>
      </c>
      <c r="D29" s="315" t="s">
        <v>121</v>
      </c>
      <c r="E29" s="315" t="s">
        <v>115</v>
      </c>
      <c r="F29" s="251"/>
      <c r="G29" s="251"/>
      <c r="H29" s="178" t="s">
        <v>29</v>
      </c>
      <c r="I29" s="317" t="s">
        <v>122</v>
      </c>
      <c r="J29" s="178" t="s">
        <v>18</v>
      </c>
      <c r="K29" s="251"/>
      <c r="L29" s="180">
        <v>42</v>
      </c>
    </row>
    <row r="30" ht="30" customHeight="1" spans="1:12">
      <c r="A30" s="8"/>
      <c r="B30" s="352" t="s">
        <v>123</v>
      </c>
      <c r="C30" s="315" t="s">
        <v>124</v>
      </c>
      <c r="D30" s="251"/>
      <c r="E30" s="251"/>
      <c r="F30" s="251" t="s">
        <v>107</v>
      </c>
      <c r="G30" s="251"/>
      <c r="H30" s="178" t="s">
        <v>29</v>
      </c>
      <c r="I30" s="256"/>
      <c r="J30" s="178" t="s">
        <v>18</v>
      </c>
      <c r="K30" s="251"/>
      <c r="L30" s="180">
        <v>12.6</v>
      </c>
    </row>
    <row r="31" ht="30" customHeight="1" spans="1:12">
      <c r="A31" s="8">
        <v>20</v>
      </c>
      <c r="B31" s="352" t="s">
        <v>125</v>
      </c>
      <c r="C31" s="264" t="s">
        <v>126</v>
      </c>
      <c r="D31" s="315" t="s">
        <v>127</v>
      </c>
      <c r="E31" s="315" t="s">
        <v>128</v>
      </c>
      <c r="F31" s="251"/>
      <c r="G31" s="251"/>
      <c r="H31" s="178" t="s">
        <v>29</v>
      </c>
      <c r="I31" s="251"/>
      <c r="J31" s="178" t="s">
        <v>18</v>
      </c>
      <c r="K31" s="251"/>
      <c r="L31" s="180">
        <v>45</v>
      </c>
    </row>
    <row r="32" ht="30" customHeight="1" spans="1:12">
      <c r="A32" s="8"/>
      <c r="B32" s="352" t="s">
        <v>129</v>
      </c>
      <c r="C32" s="264" t="s">
        <v>130</v>
      </c>
      <c r="D32" s="251"/>
      <c r="E32" s="251"/>
      <c r="F32" s="251" t="s">
        <v>107</v>
      </c>
      <c r="G32" s="251"/>
      <c r="H32" s="178" t="s">
        <v>29</v>
      </c>
      <c r="I32" s="251"/>
      <c r="J32" s="178" t="s">
        <v>18</v>
      </c>
      <c r="K32" s="251"/>
      <c r="L32" s="180">
        <v>13.5</v>
      </c>
    </row>
    <row r="33" ht="30" customHeight="1" spans="1:12">
      <c r="A33" s="8">
        <v>21</v>
      </c>
      <c r="B33" s="352" t="s">
        <v>131</v>
      </c>
      <c r="C33" s="315" t="s">
        <v>132</v>
      </c>
      <c r="D33" s="315" t="s">
        <v>133</v>
      </c>
      <c r="E33" s="319" t="s">
        <v>134</v>
      </c>
      <c r="F33" s="251"/>
      <c r="G33" s="251"/>
      <c r="H33" s="178" t="s">
        <v>29</v>
      </c>
      <c r="I33" s="251"/>
      <c r="J33" s="178" t="s">
        <v>18</v>
      </c>
      <c r="K33" s="251"/>
      <c r="L33" s="180">
        <v>15</v>
      </c>
    </row>
    <row r="34" ht="30" customHeight="1" spans="1:12">
      <c r="A34" s="8">
        <v>22</v>
      </c>
      <c r="B34" s="352" t="s">
        <v>135</v>
      </c>
      <c r="C34" s="315" t="s">
        <v>136</v>
      </c>
      <c r="D34" s="315" t="s">
        <v>137</v>
      </c>
      <c r="E34" s="315" t="s">
        <v>134</v>
      </c>
      <c r="F34" s="251"/>
      <c r="G34" s="251"/>
      <c r="H34" s="178" t="s">
        <v>29</v>
      </c>
      <c r="I34" s="251"/>
      <c r="J34" s="178" t="s">
        <v>18</v>
      </c>
      <c r="K34" s="251"/>
      <c r="L34" s="180">
        <v>19</v>
      </c>
    </row>
    <row r="35" ht="30" customHeight="1" spans="1:12">
      <c r="A35" s="8">
        <v>23</v>
      </c>
      <c r="B35" s="352" t="s">
        <v>138</v>
      </c>
      <c r="C35" s="315" t="s">
        <v>139</v>
      </c>
      <c r="D35" s="315" t="s">
        <v>140</v>
      </c>
      <c r="E35" s="315" t="s">
        <v>141</v>
      </c>
      <c r="F35" s="251"/>
      <c r="G35" s="251"/>
      <c r="H35" s="178" t="s">
        <v>29</v>
      </c>
      <c r="I35" s="251"/>
      <c r="J35" s="178" t="s">
        <v>18</v>
      </c>
      <c r="K35" s="251"/>
      <c r="L35" s="275">
        <v>15</v>
      </c>
    </row>
    <row r="36" ht="30" customHeight="1" spans="1:12">
      <c r="A36" s="8">
        <v>24</v>
      </c>
      <c r="B36" s="352" t="s">
        <v>142</v>
      </c>
      <c r="C36" s="315" t="s">
        <v>143</v>
      </c>
      <c r="D36" s="315" t="s">
        <v>144</v>
      </c>
      <c r="E36" s="315" t="s">
        <v>145</v>
      </c>
      <c r="F36" s="251"/>
      <c r="G36" s="251"/>
      <c r="H36" s="178" t="s">
        <v>29</v>
      </c>
      <c r="I36" s="251"/>
      <c r="J36" s="178" t="s">
        <v>58</v>
      </c>
      <c r="K36" s="251"/>
      <c r="L36" s="180">
        <v>200</v>
      </c>
    </row>
    <row r="37" ht="30" customHeight="1" spans="1:12">
      <c r="A37" s="8">
        <v>25</v>
      </c>
      <c r="B37" s="352" t="s">
        <v>146</v>
      </c>
      <c r="C37" s="315" t="s">
        <v>147</v>
      </c>
      <c r="D37" s="315" t="s">
        <v>148</v>
      </c>
      <c r="E37" s="315" t="s">
        <v>149</v>
      </c>
      <c r="F37" s="251"/>
      <c r="G37" s="251"/>
      <c r="H37" s="178" t="s">
        <v>17</v>
      </c>
      <c r="I37" s="251"/>
      <c r="J37" s="178" t="s">
        <v>58</v>
      </c>
      <c r="K37" s="315" t="s">
        <v>150</v>
      </c>
      <c r="L37" s="180">
        <v>50</v>
      </c>
    </row>
    <row r="38" ht="30" customHeight="1" spans="1:12">
      <c r="A38" s="15">
        <v>26</v>
      </c>
      <c r="B38" s="353" t="s">
        <v>151</v>
      </c>
      <c r="C38" s="317" t="s">
        <v>152</v>
      </c>
      <c r="D38" s="317" t="s">
        <v>153</v>
      </c>
      <c r="E38" s="317" t="s">
        <v>154</v>
      </c>
      <c r="F38" s="255"/>
      <c r="G38" s="255"/>
      <c r="H38" s="257" t="s">
        <v>29</v>
      </c>
      <c r="I38" s="317" t="s">
        <v>155</v>
      </c>
      <c r="J38" s="178" t="s">
        <v>18</v>
      </c>
      <c r="K38" s="251"/>
      <c r="L38" s="275">
        <v>228</v>
      </c>
    </row>
    <row r="39" ht="30" customHeight="1" spans="1:12">
      <c r="A39" s="15">
        <v>27</v>
      </c>
      <c r="B39" s="353" t="s">
        <v>156</v>
      </c>
      <c r="C39" s="318" t="s">
        <v>157</v>
      </c>
      <c r="D39" s="318" t="s">
        <v>158</v>
      </c>
      <c r="E39" s="318" t="s">
        <v>159</v>
      </c>
      <c r="F39" s="255"/>
      <c r="G39" s="255"/>
      <c r="H39" s="257" t="s">
        <v>29</v>
      </c>
      <c r="I39" s="255"/>
      <c r="J39" s="178" t="s">
        <v>18</v>
      </c>
      <c r="K39" s="251"/>
      <c r="L39" s="275">
        <v>524</v>
      </c>
    </row>
    <row r="40" ht="30" customHeight="1" spans="1:12">
      <c r="A40" s="8">
        <v>28</v>
      </c>
      <c r="B40" s="352" t="s">
        <v>160</v>
      </c>
      <c r="C40" s="315" t="s">
        <v>161</v>
      </c>
      <c r="D40" s="315" t="s">
        <v>162</v>
      </c>
      <c r="E40" s="315" t="s">
        <v>163</v>
      </c>
      <c r="F40" s="251"/>
      <c r="G40" s="251"/>
      <c r="H40" s="178" t="s">
        <v>29</v>
      </c>
      <c r="I40" s="251"/>
      <c r="J40" s="257" t="s">
        <v>91</v>
      </c>
      <c r="K40" s="251"/>
      <c r="L40" s="275">
        <v>1083</v>
      </c>
    </row>
    <row r="41" ht="30" customHeight="1" spans="1:12">
      <c r="A41" s="8">
        <v>29</v>
      </c>
      <c r="B41" s="352" t="s">
        <v>164</v>
      </c>
      <c r="C41" s="320" t="s">
        <v>165</v>
      </c>
      <c r="D41" s="315" t="s">
        <v>166</v>
      </c>
      <c r="E41" s="315" t="s">
        <v>167</v>
      </c>
      <c r="F41" s="251"/>
      <c r="G41" s="251"/>
      <c r="H41" s="178" t="s">
        <v>29</v>
      </c>
      <c r="I41" s="251"/>
      <c r="J41" s="257" t="s">
        <v>91</v>
      </c>
      <c r="K41" s="251"/>
      <c r="L41" s="180">
        <v>1100</v>
      </c>
    </row>
    <row r="42" ht="30" customHeight="1" spans="1:12">
      <c r="A42" s="8">
        <v>30</v>
      </c>
      <c r="B42" s="352" t="s">
        <v>168</v>
      </c>
      <c r="C42" s="320" t="s">
        <v>169</v>
      </c>
      <c r="D42" s="315" t="s">
        <v>170</v>
      </c>
      <c r="E42" s="315" t="s">
        <v>171</v>
      </c>
      <c r="F42" s="251"/>
      <c r="G42" s="251"/>
      <c r="H42" s="178" t="s">
        <v>29</v>
      </c>
      <c r="I42" s="251"/>
      <c r="J42" s="257" t="s">
        <v>91</v>
      </c>
      <c r="K42" s="251"/>
      <c r="L42" s="180">
        <v>807</v>
      </c>
    </row>
    <row r="43" ht="30" customHeight="1" spans="1:12">
      <c r="A43" s="8">
        <v>31</v>
      </c>
      <c r="B43" s="352" t="s">
        <v>172</v>
      </c>
      <c r="C43" s="320" t="s">
        <v>173</v>
      </c>
      <c r="D43" s="315" t="s">
        <v>174</v>
      </c>
      <c r="E43" s="315" t="s">
        <v>171</v>
      </c>
      <c r="F43" s="251"/>
      <c r="G43" s="251"/>
      <c r="H43" s="178" t="s">
        <v>29</v>
      </c>
      <c r="I43" s="251"/>
      <c r="J43" s="257" t="s">
        <v>91</v>
      </c>
      <c r="K43" s="251"/>
      <c r="L43" s="180">
        <v>1065</v>
      </c>
    </row>
    <row r="44" ht="30" customHeight="1" spans="1:12">
      <c r="A44" s="15">
        <v>32</v>
      </c>
      <c r="B44" s="353" t="s">
        <v>175</v>
      </c>
      <c r="C44" s="318" t="s">
        <v>176</v>
      </c>
      <c r="D44" s="315" t="s">
        <v>177</v>
      </c>
      <c r="E44" s="315" t="s">
        <v>178</v>
      </c>
      <c r="F44" s="255"/>
      <c r="G44" s="255"/>
      <c r="H44" s="257" t="s">
        <v>29</v>
      </c>
      <c r="I44" s="255"/>
      <c r="J44" s="257" t="s">
        <v>91</v>
      </c>
      <c r="K44" s="251"/>
      <c r="L44" s="180">
        <v>1000</v>
      </c>
    </row>
    <row r="45" ht="30" customHeight="1" spans="1:12">
      <c r="A45" s="8">
        <v>33</v>
      </c>
      <c r="B45" s="352" t="s">
        <v>179</v>
      </c>
      <c r="C45" s="315" t="s">
        <v>180</v>
      </c>
      <c r="D45" s="315" t="s">
        <v>181</v>
      </c>
      <c r="E45" s="315" t="s">
        <v>182</v>
      </c>
      <c r="F45" s="251"/>
      <c r="G45" s="251"/>
      <c r="H45" s="178" t="s">
        <v>183</v>
      </c>
      <c r="I45" s="251"/>
      <c r="J45" s="257" t="s">
        <v>18</v>
      </c>
      <c r="K45" s="251"/>
      <c r="L45" s="275">
        <v>356</v>
      </c>
    </row>
    <row r="46" ht="30" customHeight="1" spans="1:12">
      <c r="A46" s="8">
        <v>34</v>
      </c>
      <c r="B46" s="352" t="s">
        <v>184</v>
      </c>
      <c r="C46" s="320" t="s">
        <v>185</v>
      </c>
      <c r="D46" s="315" t="s">
        <v>186</v>
      </c>
      <c r="E46" s="315" t="s">
        <v>159</v>
      </c>
      <c r="F46" s="262"/>
      <c r="G46" s="251"/>
      <c r="H46" s="178" t="s">
        <v>29</v>
      </c>
      <c r="I46" s="251"/>
      <c r="J46" s="257" t="s">
        <v>18</v>
      </c>
      <c r="K46" s="251"/>
      <c r="L46" s="180">
        <v>735</v>
      </c>
    </row>
    <row r="47" ht="30" customHeight="1" spans="1:12">
      <c r="A47" s="8">
        <v>35</v>
      </c>
      <c r="B47" s="352" t="s">
        <v>187</v>
      </c>
      <c r="C47" s="315" t="s">
        <v>188</v>
      </c>
      <c r="D47" s="315" t="s">
        <v>189</v>
      </c>
      <c r="E47" s="315" t="s">
        <v>190</v>
      </c>
      <c r="F47" s="251"/>
      <c r="G47" s="251"/>
      <c r="H47" s="178" t="s">
        <v>29</v>
      </c>
      <c r="I47" s="251"/>
      <c r="J47" s="257" t="s">
        <v>18</v>
      </c>
      <c r="K47" s="251"/>
      <c r="L47" s="275">
        <v>605</v>
      </c>
    </row>
    <row r="48" ht="30" customHeight="1" spans="1:12">
      <c r="A48" s="8">
        <v>36</v>
      </c>
      <c r="B48" s="352" t="s">
        <v>191</v>
      </c>
      <c r="C48" s="320" t="s">
        <v>192</v>
      </c>
      <c r="D48" s="315" t="s">
        <v>193</v>
      </c>
      <c r="E48" s="315" t="s">
        <v>194</v>
      </c>
      <c r="F48" s="251"/>
      <c r="G48" s="251"/>
      <c r="H48" s="178" t="s">
        <v>29</v>
      </c>
      <c r="I48" s="251"/>
      <c r="J48" s="257" t="s">
        <v>18</v>
      </c>
      <c r="K48" s="251"/>
      <c r="L48" s="180">
        <v>1016</v>
      </c>
    </row>
    <row r="49" ht="30" customHeight="1" spans="1:12">
      <c r="A49" s="8">
        <v>37</v>
      </c>
      <c r="B49" s="352" t="s">
        <v>195</v>
      </c>
      <c r="C49" s="320" t="s">
        <v>196</v>
      </c>
      <c r="D49" s="315" t="s">
        <v>197</v>
      </c>
      <c r="E49" s="315" t="s">
        <v>198</v>
      </c>
      <c r="F49" s="251"/>
      <c r="G49" s="251"/>
      <c r="H49" s="178" t="s">
        <v>29</v>
      </c>
      <c r="I49" s="251"/>
      <c r="J49" s="257" t="s">
        <v>18</v>
      </c>
      <c r="K49" s="251"/>
      <c r="L49" s="180">
        <v>1080</v>
      </c>
    </row>
    <row r="50" ht="30" customHeight="1" spans="1:12">
      <c r="A50" s="8">
        <v>38</v>
      </c>
      <c r="B50" s="352" t="s">
        <v>199</v>
      </c>
      <c r="C50" s="320" t="s">
        <v>200</v>
      </c>
      <c r="D50" s="315" t="s">
        <v>201</v>
      </c>
      <c r="E50" s="315" t="s">
        <v>202</v>
      </c>
      <c r="F50" s="251"/>
      <c r="G50" s="251"/>
      <c r="H50" s="178" t="s">
        <v>29</v>
      </c>
      <c r="I50" s="251"/>
      <c r="J50" s="257" t="s">
        <v>18</v>
      </c>
      <c r="K50" s="251"/>
      <c r="L50" s="180">
        <v>194</v>
      </c>
    </row>
    <row r="51" ht="30" customHeight="1" spans="1:12">
      <c r="A51" s="8">
        <v>39</v>
      </c>
      <c r="B51" s="352" t="s">
        <v>203</v>
      </c>
      <c r="C51" s="315" t="s">
        <v>204</v>
      </c>
      <c r="D51" s="315" t="s">
        <v>205</v>
      </c>
      <c r="E51" s="315" t="s">
        <v>206</v>
      </c>
      <c r="F51" s="251"/>
      <c r="G51" s="251"/>
      <c r="H51" s="178" t="s">
        <v>29</v>
      </c>
      <c r="I51" s="251"/>
      <c r="J51" s="257" t="s">
        <v>18</v>
      </c>
      <c r="K51" s="251"/>
      <c r="L51" s="275">
        <v>1191</v>
      </c>
    </row>
    <row r="52" ht="30" customHeight="1" spans="1:12">
      <c r="A52" s="8">
        <v>40</v>
      </c>
      <c r="B52" s="352" t="s">
        <v>207</v>
      </c>
      <c r="C52" s="320" t="s">
        <v>208</v>
      </c>
      <c r="D52" s="315" t="s">
        <v>209</v>
      </c>
      <c r="E52" s="315" t="s">
        <v>210</v>
      </c>
      <c r="F52" s="251"/>
      <c r="G52" s="251"/>
      <c r="H52" s="178" t="s">
        <v>29</v>
      </c>
      <c r="I52" s="315" t="s">
        <v>211</v>
      </c>
      <c r="J52" s="257" t="s">
        <v>18</v>
      </c>
      <c r="K52" s="251"/>
      <c r="L52" s="180">
        <v>238</v>
      </c>
    </row>
    <row r="53" ht="30" customHeight="1" spans="1:12">
      <c r="A53" s="8">
        <v>41</v>
      </c>
      <c r="B53" s="352" t="s">
        <v>212</v>
      </c>
      <c r="C53" s="320" t="s">
        <v>213</v>
      </c>
      <c r="D53" s="315" t="s">
        <v>214</v>
      </c>
      <c r="E53" s="315" t="s">
        <v>215</v>
      </c>
      <c r="F53" s="251"/>
      <c r="G53" s="251"/>
      <c r="H53" s="178" t="s">
        <v>29</v>
      </c>
      <c r="I53" s="315" t="s">
        <v>216</v>
      </c>
      <c r="J53" s="257" t="s">
        <v>18</v>
      </c>
      <c r="K53" s="251"/>
      <c r="L53" s="180">
        <v>50</v>
      </c>
    </row>
    <row r="54" ht="30" customHeight="1" spans="1:12">
      <c r="A54" s="8">
        <v>42</v>
      </c>
      <c r="B54" s="352" t="s">
        <v>217</v>
      </c>
      <c r="C54" s="320" t="s">
        <v>218</v>
      </c>
      <c r="D54" s="315" t="s">
        <v>219</v>
      </c>
      <c r="E54" s="315" t="s">
        <v>220</v>
      </c>
      <c r="F54" s="251"/>
      <c r="G54" s="251"/>
      <c r="H54" s="178" t="s">
        <v>29</v>
      </c>
      <c r="I54" s="315" t="s">
        <v>221</v>
      </c>
      <c r="J54" s="257" t="s">
        <v>18</v>
      </c>
      <c r="K54" s="251"/>
      <c r="L54" s="180">
        <v>479</v>
      </c>
    </row>
    <row r="55" ht="30" customHeight="1" spans="1:12">
      <c r="A55" s="8">
        <v>43</v>
      </c>
      <c r="B55" s="352" t="s">
        <v>222</v>
      </c>
      <c r="C55" s="315" t="s">
        <v>223</v>
      </c>
      <c r="D55" s="315" t="s">
        <v>224</v>
      </c>
      <c r="E55" s="315" t="s">
        <v>225</v>
      </c>
      <c r="F55" s="251"/>
      <c r="G55" s="251"/>
      <c r="H55" s="178" t="s">
        <v>29</v>
      </c>
      <c r="I55" s="251"/>
      <c r="J55" s="257" t="s">
        <v>18</v>
      </c>
      <c r="K55" s="251"/>
      <c r="L55" s="180">
        <v>1000</v>
      </c>
    </row>
    <row r="56" ht="30" customHeight="1" spans="1:12">
      <c r="A56" s="8">
        <v>44</v>
      </c>
      <c r="B56" s="352" t="s">
        <v>226</v>
      </c>
      <c r="C56" s="315" t="s">
        <v>227</v>
      </c>
      <c r="D56" s="315" t="s">
        <v>228</v>
      </c>
      <c r="E56" s="315" t="s">
        <v>229</v>
      </c>
      <c r="F56" s="251"/>
      <c r="G56" s="251"/>
      <c r="H56" s="178" t="s">
        <v>29</v>
      </c>
      <c r="I56" s="251"/>
      <c r="J56" s="257" t="s">
        <v>18</v>
      </c>
      <c r="K56" s="251"/>
      <c r="L56" s="180">
        <v>1000</v>
      </c>
    </row>
    <row r="57" ht="30" customHeight="1" spans="1:12">
      <c r="A57" s="8">
        <v>45</v>
      </c>
      <c r="B57" s="352" t="s">
        <v>230</v>
      </c>
      <c r="C57" s="315" t="s">
        <v>231</v>
      </c>
      <c r="D57" s="315" t="s">
        <v>232</v>
      </c>
      <c r="E57" s="315" t="s">
        <v>233</v>
      </c>
      <c r="F57" s="251"/>
      <c r="G57" s="251"/>
      <c r="H57" s="178" t="s">
        <v>29</v>
      </c>
      <c r="I57" s="251"/>
      <c r="J57" s="257" t="s">
        <v>18</v>
      </c>
      <c r="K57" s="251"/>
      <c r="L57" s="275">
        <v>646</v>
      </c>
    </row>
    <row r="58" ht="30" customHeight="1" spans="1:12">
      <c r="A58" s="8">
        <v>46</v>
      </c>
      <c r="B58" s="352" t="s">
        <v>234</v>
      </c>
      <c r="C58" s="315" t="s">
        <v>235</v>
      </c>
      <c r="D58" s="315" t="s">
        <v>236</v>
      </c>
      <c r="E58" s="315" t="s">
        <v>237</v>
      </c>
      <c r="F58" s="251"/>
      <c r="G58" s="251"/>
      <c r="H58" s="178" t="s">
        <v>29</v>
      </c>
      <c r="I58" s="251"/>
      <c r="J58" s="257" t="s">
        <v>18</v>
      </c>
      <c r="K58" s="251"/>
      <c r="L58" s="275">
        <v>1869</v>
      </c>
    </row>
    <row r="59" ht="30" customHeight="1" spans="1:12">
      <c r="A59" s="8">
        <v>47</v>
      </c>
      <c r="B59" s="352" t="s">
        <v>238</v>
      </c>
      <c r="C59" s="315" t="s">
        <v>239</v>
      </c>
      <c r="D59" s="315" t="s">
        <v>240</v>
      </c>
      <c r="E59" s="315" t="s">
        <v>241</v>
      </c>
      <c r="F59" s="251"/>
      <c r="G59" s="251"/>
      <c r="H59" s="178" t="s">
        <v>29</v>
      </c>
      <c r="I59" s="251"/>
      <c r="J59" s="257" t="s">
        <v>18</v>
      </c>
      <c r="K59" s="251"/>
      <c r="L59" s="275">
        <v>911</v>
      </c>
    </row>
    <row r="60" ht="30" customHeight="1" spans="1:12">
      <c r="A60" s="321">
        <v>48</v>
      </c>
      <c r="B60" s="354" t="s">
        <v>242</v>
      </c>
      <c r="C60" s="320" t="s">
        <v>243</v>
      </c>
      <c r="D60" s="315" t="s">
        <v>244</v>
      </c>
      <c r="E60" s="315" t="s">
        <v>245</v>
      </c>
      <c r="F60" s="251"/>
      <c r="G60" s="251"/>
      <c r="H60" s="178" t="s">
        <v>29</v>
      </c>
      <c r="I60" s="251"/>
      <c r="J60" s="257" t="s">
        <v>18</v>
      </c>
      <c r="K60" s="251"/>
      <c r="L60" s="180">
        <v>650</v>
      </c>
    </row>
    <row r="61" ht="30" customHeight="1" spans="1:12">
      <c r="A61" s="321">
        <v>49</v>
      </c>
      <c r="B61" s="354" t="s">
        <v>246</v>
      </c>
      <c r="C61" s="320" t="s">
        <v>247</v>
      </c>
      <c r="D61" s="315" t="s">
        <v>248</v>
      </c>
      <c r="E61" s="315" t="s">
        <v>249</v>
      </c>
      <c r="F61" s="251"/>
      <c r="G61" s="251"/>
      <c r="H61" s="178" t="s">
        <v>29</v>
      </c>
      <c r="I61" s="251"/>
      <c r="J61" s="257" t="s">
        <v>18</v>
      </c>
      <c r="K61" s="251"/>
      <c r="L61" s="180">
        <v>400</v>
      </c>
    </row>
    <row r="62" ht="30" customHeight="1" spans="1:12">
      <c r="A62" s="321">
        <v>50</v>
      </c>
      <c r="B62" s="354" t="s">
        <v>250</v>
      </c>
      <c r="C62" s="320" t="s">
        <v>251</v>
      </c>
      <c r="D62" s="315" t="s">
        <v>252</v>
      </c>
      <c r="E62" s="315" t="s">
        <v>253</v>
      </c>
      <c r="F62" s="251"/>
      <c r="G62" s="251"/>
      <c r="H62" s="178" t="s">
        <v>29</v>
      </c>
      <c r="I62" s="251"/>
      <c r="J62" s="178" t="s">
        <v>91</v>
      </c>
      <c r="K62" s="251"/>
      <c r="L62" s="180">
        <v>888</v>
      </c>
    </row>
    <row r="63" ht="30" customHeight="1" spans="1:12">
      <c r="A63" s="321">
        <v>51</v>
      </c>
      <c r="B63" s="354" t="s">
        <v>254</v>
      </c>
      <c r="C63" s="320" t="s">
        <v>255</v>
      </c>
      <c r="D63" s="315" t="s">
        <v>256</v>
      </c>
      <c r="E63" s="315" t="s">
        <v>257</v>
      </c>
      <c r="F63" s="251"/>
      <c r="G63" s="251"/>
      <c r="H63" s="178" t="s">
        <v>29</v>
      </c>
      <c r="I63" s="251"/>
      <c r="J63" s="178" t="s">
        <v>58</v>
      </c>
      <c r="K63" s="251"/>
      <c r="L63" s="180">
        <v>700</v>
      </c>
    </row>
    <row r="64" ht="30" customHeight="1" spans="1:12">
      <c r="A64" s="321">
        <v>52</v>
      </c>
      <c r="B64" s="354" t="s">
        <v>258</v>
      </c>
      <c r="C64" s="320" t="s">
        <v>259</v>
      </c>
      <c r="D64" s="315" t="s">
        <v>260</v>
      </c>
      <c r="E64" s="315" t="s">
        <v>261</v>
      </c>
      <c r="F64" s="251"/>
      <c r="G64" s="251"/>
      <c r="H64" s="178" t="s">
        <v>29</v>
      </c>
      <c r="I64" s="251"/>
      <c r="J64" s="178" t="s">
        <v>18</v>
      </c>
      <c r="K64" s="251"/>
      <c r="L64" s="180">
        <v>1217</v>
      </c>
    </row>
    <row r="65" ht="30" customHeight="1" spans="1:12">
      <c r="A65" s="321">
        <v>53</v>
      </c>
      <c r="B65" s="354" t="s">
        <v>262</v>
      </c>
      <c r="C65" s="320" t="s">
        <v>263</v>
      </c>
      <c r="D65" s="315" t="s">
        <v>264</v>
      </c>
      <c r="E65" s="315" t="s">
        <v>265</v>
      </c>
      <c r="F65" s="251"/>
      <c r="G65" s="251"/>
      <c r="H65" s="178" t="s">
        <v>29</v>
      </c>
      <c r="I65" s="251"/>
      <c r="J65" s="178" t="s">
        <v>18</v>
      </c>
      <c r="K65" s="251"/>
      <c r="L65" s="180">
        <v>748</v>
      </c>
    </row>
    <row r="66" ht="30" customHeight="1" spans="1:12">
      <c r="A66" s="321">
        <v>54</v>
      </c>
      <c r="B66" s="354" t="s">
        <v>266</v>
      </c>
      <c r="C66" s="320" t="s">
        <v>267</v>
      </c>
      <c r="D66" s="320" t="s">
        <v>268</v>
      </c>
      <c r="E66" s="320" t="s">
        <v>269</v>
      </c>
      <c r="F66" s="322"/>
      <c r="G66" s="322"/>
      <c r="H66" s="323" t="s">
        <v>29</v>
      </c>
      <c r="I66" s="322"/>
      <c r="J66" s="339" t="s">
        <v>18</v>
      </c>
      <c r="K66" s="322"/>
      <c r="L66" s="275">
        <v>1124</v>
      </c>
    </row>
    <row r="67" ht="30" customHeight="1" spans="1:12">
      <c r="A67" s="321">
        <v>55</v>
      </c>
      <c r="B67" s="354" t="s">
        <v>270</v>
      </c>
      <c r="C67" s="315" t="s">
        <v>271</v>
      </c>
      <c r="D67" s="315" t="s">
        <v>272</v>
      </c>
      <c r="E67" s="315" t="s">
        <v>273</v>
      </c>
      <c r="F67" s="251"/>
      <c r="G67" s="251"/>
      <c r="H67" s="178" t="s">
        <v>29</v>
      </c>
      <c r="I67" s="251"/>
      <c r="J67" s="178" t="s">
        <v>58</v>
      </c>
      <c r="K67" s="251"/>
      <c r="L67" s="180">
        <v>1200</v>
      </c>
    </row>
    <row r="68" ht="30" customHeight="1" spans="1:12">
      <c r="A68" s="321">
        <v>56</v>
      </c>
      <c r="B68" s="354" t="s">
        <v>274</v>
      </c>
      <c r="C68" s="315" t="s">
        <v>275</v>
      </c>
      <c r="D68" s="315" t="s">
        <v>276</v>
      </c>
      <c r="E68" s="315" t="s">
        <v>273</v>
      </c>
      <c r="F68" s="251"/>
      <c r="G68" s="251"/>
      <c r="H68" s="178" t="s">
        <v>29</v>
      </c>
      <c r="I68" s="251"/>
      <c r="J68" s="178" t="s">
        <v>58</v>
      </c>
      <c r="K68" s="251"/>
      <c r="L68" s="180">
        <v>2000</v>
      </c>
    </row>
    <row r="69" ht="30" customHeight="1" spans="1:12">
      <c r="A69" s="321">
        <v>57</v>
      </c>
      <c r="B69" s="354" t="s">
        <v>277</v>
      </c>
      <c r="C69" s="315" t="s">
        <v>278</v>
      </c>
      <c r="D69" s="315" t="s">
        <v>279</v>
      </c>
      <c r="E69" s="315" t="s">
        <v>280</v>
      </c>
      <c r="F69" s="251"/>
      <c r="G69" s="251"/>
      <c r="H69" s="178" t="s">
        <v>29</v>
      </c>
      <c r="I69" s="251"/>
      <c r="J69" s="178" t="s">
        <v>58</v>
      </c>
      <c r="K69" s="251"/>
      <c r="L69" s="180">
        <v>1000</v>
      </c>
    </row>
    <row r="70" ht="30" customHeight="1" spans="1:12">
      <c r="A70" s="321">
        <v>58</v>
      </c>
      <c r="B70" s="354" t="s">
        <v>281</v>
      </c>
      <c r="C70" s="315" t="s">
        <v>282</v>
      </c>
      <c r="D70" s="315" t="s">
        <v>283</v>
      </c>
      <c r="E70" s="315" t="s">
        <v>284</v>
      </c>
      <c r="F70" s="251"/>
      <c r="G70" s="251"/>
      <c r="H70" s="178" t="s">
        <v>29</v>
      </c>
      <c r="I70" s="315" t="s">
        <v>285</v>
      </c>
      <c r="J70" s="178" t="s">
        <v>18</v>
      </c>
      <c r="K70" s="251"/>
      <c r="L70" s="180">
        <v>1847</v>
      </c>
    </row>
    <row r="71" ht="30" customHeight="1" spans="1:12">
      <c r="A71" s="321"/>
      <c r="B71" s="354" t="s">
        <v>286</v>
      </c>
      <c r="C71" s="315" t="s">
        <v>287</v>
      </c>
      <c r="D71" s="251"/>
      <c r="E71" s="251"/>
      <c r="F71" s="251" t="s">
        <v>288</v>
      </c>
      <c r="G71" s="251"/>
      <c r="H71" s="178" t="s">
        <v>29</v>
      </c>
      <c r="I71" s="251"/>
      <c r="J71" s="178" t="s">
        <v>18</v>
      </c>
      <c r="K71" s="251"/>
      <c r="L71" s="180">
        <v>370</v>
      </c>
    </row>
    <row r="72" ht="30" customHeight="1" spans="1:12">
      <c r="A72" s="321">
        <v>59</v>
      </c>
      <c r="B72" s="354" t="s">
        <v>289</v>
      </c>
      <c r="C72" s="320" t="s">
        <v>290</v>
      </c>
      <c r="D72" s="315" t="s">
        <v>291</v>
      </c>
      <c r="E72" s="315" t="s">
        <v>292</v>
      </c>
      <c r="F72" s="251"/>
      <c r="G72" s="251"/>
      <c r="H72" s="178" t="s">
        <v>29</v>
      </c>
      <c r="I72" s="251"/>
      <c r="J72" s="178" t="s">
        <v>18</v>
      </c>
      <c r="K72" s="251"/>
      <c r="L72" s="180">
        <v>1847</v>
      </c>
    </row>
    <row r="73" ht="30" customHeight="1" spans="1:12">
      <c r="A73" s="321">
        <v>60</v>
      </c>
      <c r="B73" s="354" t="s">
        <v>293</v>
      </c>
      <c r="C73" s="320" t="s">
        <v>294</v>
      </c>
      <c r="D73" s="315" t="s">
        <v>295</v>
      </c>
      <c r="E73" s="315" t="s">
        <v>296</v>
      </c>
      <c r="F73" s="251"/>
      <c r="G73" s="251"/>
      <c r="H73" s="178" t="s">
        <v>29</v>
      </c>
      <c r="I73" s="251"/>
      <c r="J73" s="178" t="s">
        <v>18</v>
      </c>
      <c r="K73" s="251"/>
      <c r="L73" s="180">
        <v>1458</v>
      </c>
    </row>
    <row r="74" ht="30" customHeight="1" spans="1:12">
      <c r="A74" s="321">
        <v>61</v>
      </c>
      <c r="B74" s="354" t="s">
        <v>297</v>
      </c>
      <c r="C74" s="315" t="s">
        <v>298</v>
      </c>
      <c r="D74" s="315" t="s">
        <v>299</v>
      </c>
      <c r="E74" s="315" t="s">
        <v>300</v>
      </c>
      <c r="F74" s="251"/>
      <c r="G74" s="251"/>
      <c r="H74" s="178" t="s">
        <v>29</v>
      </c>
      <c r="I74" s="251"/>
      <c r="J74" s="178" t="s">
        <v>18</v>
      </c>
      <c r="K74" s="251"/>
      <c r="L74" s="180">
        <v>1473</v>
      </c>
    </row>
    <row r="75" ht="30" customHeight="1" spans="1:12">
      <c r="A75" s="321">
        <v>62</v>
      </c>
      <c r="B75" s="354" t="s">
        <v>301</v>
      </c>
      <c r="C75" s="315" t="s">
        <v>302</v>
      </c>
      <c r="D75" s="315" t="s">
        <v>303</v>
      </c>
      <c r="E75" s="315" t="s">
        <v>304</v>
      </c>
      <c r="F75" s="251"/>
      <c r="G75" s="251"/>
      <c r="H75" s="178" t="s">
        <v>29</v>
      </c>
      <c r="I75" s="251"/>
      <c r="J75" s="178" t="s">
        <v>18</v>
      </c>
      <c r="K75" s="251"/>
      <c r="L75" s="180">
        <v>600</v>
      </c>
    </row>
    <row r="76" ht="30" customHeight="1" spans="1:12">
      <c r="A76" s="321">
        <v>63</v>
      </c>
      <c r="B76" s="354" t="s">
        <v>305</v>
      </c>
      <c r="C76" s="315" t="s">
        <v>306</v>
      </c>
      <c r="D76" s="315" t="s">
        <v>307</v>
      </c>
      <c r="E76" s="315" t="s">
        <v>308</v>
      </c>
      <c r="F76" s="251"/>
      <c r="G76" s="251"/>
      <c r="H76" s="178" t="s">
        <v>29</v>
      </c>
      <c r="I76" s="251"/>
      <c r="J76" s="178" t="s">
        <v>18</v>
      </c>
      <c r="K76" s="251"/>
      <c r="L76" s="180">
        <v>1473</v>
      </c>
    </row>
    <row r="77" ht="30" customHeight="1" spans="1:12">
      <c r="A77" s="321">
        <v>64</v>
      </c>
      <c r="B77" s="354" t="s">
        <v>309</v>
      </c>
      <c r="C77" s="315" t="s">
        <v>310</v>
      </c>
      <c r="D77" s="315" t="s">
        <v>311</v>
      </c>
      <c r="E77" s="315" t="s">
        <v>312</v>
      </c>
      <c r="F77" s="262"/>
      <c r="G77" s="251"/>
      <c r="H77" s="178" t="s">
        <v>29</v>
      </c>
      <c r="I77" s="251"/>
      <c r="J77" s="178" t="s">
        <v>18</v>
      </c>
      <c r="K77" s="251"/>
      <c r="L77" s="180">
        <v>1473</v>
      </c>
    </row>
    <row r="78" ht="30" customHeight="1" spans="1:12">
      <c r="A78" s="321">
        <v>65</v>
      </c>
      <c r="B78" s="354" t="s">
        <v>313</v>
      </c>
      <c r="C78" s="315" t="s">
        <v>314</v>
      </c>
      <c r="D78" s="315" t="s">
        <v>315</v>
      </c>
      <c r="E78" s="315" t="s">
        <v>316</v>
      </c>
      <c r="F78" s="251"/>
      <c r="G78" s="251"/>
      <c r="H78" s="178" t="s">
        <v>29</v>
      </c>
      <c r="I78" s="251"/>
      <c r="J78" s="178" t="s">
        <v>18</v>
      </c>
      <c r="K78" s="251"/>
      <c r="L78" s="180">
        <v>1473</v>
      </c>
    </row>
    <row r="79" ht="30" customHeight="1" spans="1:12">
      <c r="A79" s="321">
        <v>66</v>
      </c>
      <c r="B79" s="354" t="s">
        <v>317</v>
      </c>
      <c r="C79" s="315" t="s">
        <v>318</v>
      </c>
      <c r="D79" s="315" t="s">
        <v>319</v>
      </c>
      <c r="E79" s="315" t="s">
        <v>159</v>
      </c>
      <c r="F79" s="251"/>
      <c r="G79" s="251"/>
      <c r="H79" s="178" t="s">
        <v>29</v>
      </c>
      <c r="I79" s="251"/>
      <c r="J79" s="178" t="s">
        <v>18</v>
      </c>
      <c r="K79" s="251"/>
      <c r="L79" s="180">
        <v>1600</v>
      </c>
    </row>
    <row r="80" ht="30" customHeight="1" spans="1:12">
      <c r="A80" s="321">
        <v>67</v>
      </c>
      <c r="B80" s="354" t="s">
        <v>320</v>
      </c>
      <c r="C80" s="315" t="s">
        <v>321</v>
      </c>
      <c r="D80" s="315" t="s">
        <v>322</v>
      </c>
      <c r="E80" s="315" t="s">
        <v>323</v>
      </c>
      <c r="F80" s="251"/>
      <c r="G80" s="251"/>
      <c r="H80" s="178" t="s">
        <v>29</v>
      </c>
      <c r="I80" s="251"/>
      <c r="J80" s="178" t="s">
        <v>18</v>
      </c>
      <c r="K80" s="251"/>
      <c r="L80" s="180">
        <v>1100</v>
      </c>
    </row>
    <row r="81" ht="30" customHeight="1" spans="1:12">
      <c r="A81" s="321">
        <v>68</v>
      </c>
      <c r="B81" s="354" t="s">
        <v>324</v>
      </c>
      <c r="C81" s="315" t="s">
        <v>325</v>
      </c>
      <c r="D81" s="315" t="s">
        <v>326</v>
      </c>
      <c r="E81" s="315" t="s">
        <v>327</v>
      </c>
      <c r="F81" s="251"/>
      <c r="G81" s="251"/>
      <c r="H81" s="178" t="s">
        <v>29</v>
      </c>
      <c r="I81" s="251"/>
      <c r="J81" s="178" t="s">
        <v>18</v>
      </c>
      <c r="K81" s="251"/>
      <c r="L81" s="180">
        <v>1124</v>
      </c>
    </row>
    <row r="82" ht="30" customHeight="1" spans="1:12">
      <c r="A82" s="321">
        <v>69</v>
      </c>
      <c r="B82" s="354" t="s">
        <v>328</v>
      </c>
      <c r="C82" s="320" t="s">
        <v>329</v>
      </c>
      <c r="D82" s="320" t="s">
        <v>330</v>
      </c>
      <c r="E82" s="320" t="s">
        <v>159</v>
      </c>
      <c r="F82" s="251"/>
      <c r="G82" s="251"/>
      <c r="H82" s="178" t="s">
        <v>29</v>
      </c>
      <c r="I82" s="251"/>
      <c r="J82" s="178" t="s">
        <v>18</v>
      </c>
      <c r="K82" s="251"/>
      <c r="L82" s="275">
        <v>1098</v>
      </c>
    </row>
    <row r="83" ht="30" customHeight="1" spans="1:12">
      <c r="A83" s="321"/>
      <c r="B83" s="354" t="s">
        <v>331</v>
      </c>
      <c r="C83" s="324" t="s">
        <v>332</v>
      </c>
      <c r="D83" s="322"/>
      <c r="E83" s="322"/>
      <c r="F83" s="251" t="s">
        <v>333</v>
      </c>
      <c r="G83" s="251"/>
      <c r="H83" s="178" t="s">
        <v>29</v>
      </c>
      <c r="I83" s="251"/>
      <c r="J83" s="178" t="s">
        <v>18</v>
      </c>
      <c r="K83" s="251"/>
      <c r="L83" s="180">
        <v>549</v>
      </c>
    </row>
    <row r="84" ht="30" customHeight="1" spans="1:12">
      <c r="A84" s="321">
        <v>70</v>
      </c>
      <c r="B84" s="354" t="s">
        <v>334</v>
      </c>
      <c r="C84" s="320" t="s">
        <v>335</v>
      </c>
      <c r="D84" s="320" t="s">
        <v>336</v>
      </c>
      <c r="E84" s="320" t="s">
        <v>159</v>
      </c>
      <c r="F84" s="251"/>
      <c r="G84" s="251"/>
      <c r="H84" s="178" t="s">
        <v>29</v>
      </c>
      <c r="I84" s="251"/>
      <c r="J84" s="178" t="s">
        <v>18</v>
      </c>
      <c r="K84" s="251"/>
      <c r="L84" s="275">
        <v>1163</v>
      </c>
    </row>
    <row r="85" ht="30" customHeight="1" spans="1:12">
      <c r="A85" s="321"/>
      <c r="B85" s="354" t="s">
        <v>337</v>
      </c>
      <c r="C85" s="320" t="s">
        <v>338</v>
      </c>
      <c r="D85" s="322"/>
      <c r="E85" s="322"/>
      <c r="F85" s="251" t="s">
        <v>333</v>
      </c>
      <c r="G85" s="251"/>
      <c r="H85" s="178" t="s">
        <v>29</v>
      </c>
      <c r="I85" s="251"/>
      <c r="J85" s="178" t="s">
        <v>18</v>
      </c>
      <c r="K85" s="251"/>
      <c r="L85" s="180">
        <v>649</v>
      </c>
    </row>
    <row r="86" ht="30" customHeight="1" spans="1:12">
      <c r="A86" s="321">
        <v>71</v>
      </c>
      <c r="B86" s="354" t="s">
        <v>339</v>
      </c>
      <c r="C86" s="320" t="s">
        <v>340</v>
      </c>
      <c r="D86" s="320" t="s">
        <v>341</v>
      </c>
      <c r="E86" s="320" t="s">
        <v>159</v>
      </c>
      <c r="F86" s="322"/>
      <c r="G86" s="322"/>
      <c r="H86" s="323" t="s">
        <v>29</v>
      </c>
      <c r="I86" s="322"/>
      <c r="J86" s="178" t="s">
        <v>18</v>
      </c>
      <c r="K86" s="322"/>
      <c r="L86" s="275">
        <v>659</v>
      </c>
    </row>
    <row r="87" ht="30" customHeight="1" spans="1:12">
      <c r="A87" s="321">
        <v>72</v>
      </c>
      <c r="B87" s="354" t="s">
        <v>342</v>
      </c>
      <c r="C87" s="320" t="s">
        <v>343</v>
      </c>
      <c r="D87" s="320" t="s">
        <v>344</v>
      </c>
      <c r="E87" s="320" t="s">
        <v>345</v>
      </c>
      <c r="F87" s="322"/>
      <c r="G87" s="322"/>
      <c r="H87" s="323" t="s">
        <v>29</v>
      </c>
      <c r="I87" s="322"/>
      <c r="J87" s="178" t="s">
        <v>18</v>
      </c>
      <c r="K87" s="322"/>
      <c r="L87" s="275">
        <v>1172</v>
      </c>
    </row>
    <row r="88" ht="30" customHeight="1" spans="1:12">
      <c r="A88" s="321">
        <v>73</v>
      </c>
      <c r="B88" s="354" t="s">
        <v>346</v>
      </c>
      <c r="C88" s="315" t="s">
        <v>347</v>
      </c>
      <c r="D88" s="315" t="s">
        <v>348</v>
      </c>
      <c r="E88" s="315" t="s">
        <v>349</v>
      </c>
      <c r="F88" s="262"/>
      <c r="G88" s="262"/>
      <c r="H88" s="178" t="s">
        <v>17</v>
      </c>
      <c r="I88" s="251"/>
      <c r="J88" s="178" t="s">
        <v>18</v>
      </c>
      <c r="K88" s="251"/>
      <c r="L88" s="180">
        <v>2745</v>
      </c>
    </row>
    <row r="89" ht="30" customHeight="1" spans="1:12">
      <c r="A89" s="325">
        <v>74</v>
      </c>
      <c r="B89" s="355" t="s">
        <v>350</v>
      </c>
      <c r="C89" s="326" t="s">
        <v>351</v>
      </c>
      <c r="D89" s="319" t="s">
        <v>352</v>
      </c>
      <c r="E89" s="319" t="s">
        <v>353</v>
      </c>
      <c r="F89" s="327"/>
      <c r="G89" s="327"/>
      <c r="H89" s="328" t="s">
        <v>17</v>
      </c>
      <c r="I89" s="327"/>
      <c r="J89" s="178" t="s">
        <v>18</v>
      </c>
      <c r="K89" s="327"/>
      <c r="L89" s="180">
        <v>8</v>
      </c>
    </row>
    <row r="90" ht="30" customHeight="1" spans="1:12">
      <c r="A90" s="325">
        <v>75</v>
      </c>
      <c r="B90" s="355" t="s">
        <v>354</v>
      </c>
      <c r="C90" s="326" t="s">
        <v>355</v>
      </c>
      <c r="D90" s="326" t="s">
        <v>356</v>
      </c>
      <c r="E90" s="326" t="s">
        <v>353</v>
      </c>
      <c r="F90" s="329"/>
      <c r="G90" s="329"/>
      <c r="H90" s="330" t="s">
        <v>17</v>
      </c>
      <c r="I90" s="329"/>
      <c r="J90" s="178" t="s">
        <v>18</v>
      </c>
      <c r="K90" s="329"/>
      <c r="L90" s="275">
        <v>130</v>
      </c>
    </row>
    <row r="91" ht="30" customHeight="1" spans="1:12">
      <c r="A91" s="325">
        <v>76</v>
      </c>
      <c r="B91" s="355" t="s">
        <v>357</v>
      </c>
      <c r="C91" s="315" t="s">
        <v>358</v>
      </c>
      <c r="D91" s="315" t="s">
        <v>359</v>
      </c>
      <c r="E91" s="315" t="s">
        <v>360</v>
      </c>
      <c r="F91" s="327"/>
      <c r="G91" s="251"/>
      <c r="H91" s="178" t="s">
        <v>17</v>
      </c>
      <c r="I91" s="251"/>
      <c r="J91" s="178" t="s">
        <v>18</v>
      </c>
      <c r="K91" s="251"/>
      <c r="L91" s="180">
        <v>25</v>
      </c>
    </row>
    <row r="92" ht="30" customHeight="1" spans="1:12">
      <c r="A92" s="325">
        <v>77</v>
      </c>
      <c r="B92" s="355" t="s">
        <v>361</v>
      </c>
      <c r="C92" s="315" t="s">
        <v>362</v>
      </c>
      <c r="D92" s="315" t="s">
        <v>363</v>
      </c>
      <c r="E92" s="315" t="s">
        <v>364</v>
      </c>
      <c r="F92" s="327"/>
      <c r="G92" s="251"/>
      <c r="H92" s="178" t="s">
        <v>17</v>
      </c>
      <c r="I92" s="251"/>
      <c r="J92" s="178" t="s">
        <v>18</v>
      </c>
      <c r="K92" s="251"/>
      <c r="L92" s="180">
        <v>22</v>
      </c>
    </row>
    <row r="93" ht="30" customHeight="1" spans="1:12">
      <c r="A93" s="325">
        <v>78</v>
      </c>
      <c r="B93" s="355" t="s">
        <v>365</v>
      </c>
      <c r="C93" s="315" t="s">
        <v>366</v>
      </c>
      <c r="D93" s="315" t="s">
        <v>367</v>
      </c>
      <c r="E93" s="315" t="s">
        <v>368</v>
      </c>
      <c r="F93" s="327"/>
      <c r="G93" s="251"/>
      <c r="H93" s="178" t="s">
        <v>17</v>
      </c>
      <c r="I93" s="251"/>
      <c r="J93" s="178" t="s">
        <v>18</v>
      </c>
      <c r="K93" s="251"/>
      <c r="L93" s="180">
        <v>18</v>
      </c>
    </row>
    <row r="94" ht="30" customHeight="1" spans="1:12">
      <c r="A94" s="325">
        <v>79</v>
      </c>
      <c r="B94" s="355" t="s">
        <v>369</v>
      </c>
      <c r="C94" s="315" t="s">
        <v>370</v>
      </c>
      <c r="D94" s="315" t="s">
        <v>371</v>
      </c>
      <c r="E94" s="315" t="s">
        <v>372</v>
      </c>
      <c r="F94" s="327"/>
      <c r="G94" s="251"/>
      <c r="H94" s="178" t="s">
        <v>17</v>
      </c>
      <c r="I94" s="251"/>
      <c r="J94" s="178" t="s">
        <v>18</v>
      </c>
      <c r="K94" s="251"/>
      <c r="L94" s="180">
        <v>20</v>
      </c>
    </row>
    <row r="95" ht="30" customHeight="1" spans="1:12">
      <c r="A95" s="325">
        <v>80</v>
      </c>
      <c r="B95" s="355" t="s">
        <v>373</v>
      </c>
      <c r="C95" s="315" t="s">
        <v>374</v>
      </c>
      <c r="D95" s="315" t="s">
        <v>375</v>
      </c>
      <c r="E95" s="315" t="s">
        <v>376</v>
      </c>
      <c r="F95" s="251"/>
      <c r="G95" s="251"/>
      <c r="H95" s="178" t="s">
        <v>17</v>
      </c>
      <c r="I95" s="251"/>
      <c r="J95" s="178" t="s">
        <v>18</v>
      </c>
      <c r="K95" s="251"/>
      <c r="L95" s="180">
        <v>8</v>
      </c>
    </row>
    <row r="96" ht="30" customHeight="1" spans="1:12">
      <c r="A96" s="331">
        <v>81</v>
      </c>
      <c r="B96" s="356" t="s">
        <v>377</v>
      </c>
      <c r="C96" s="320" t="s">
        <v>378</v>
      </c>
      <c r="D96" s="320" t="s">
        <v>379</v>
      </c>
      <c r="E96" s="320" t="s">
        <v>380</v>
      </c>
      <c r="F96" s="327"/>
      <c r="G96" s="327"/>
      <c r="H96" s="328" t="s">
        <v>29</v>
      </c>
      <c r="I96" s="341" t="s">
        <v>381</v>
      </c>
      <c r="J96" s="178" t="s">
        <v>18</v>
      </c>
      <c r="K96" s="327"/>
      <c r="L96" s="275">
        <v>80</v>
      </c>
    </row>
    <row r="97" ht="30" customHeight="1" spans="1:12">
      <c r="A97" s="331"/>
      <c r="B97" s="356" t="s">
        <v>382</v>
      </c>
      <c r="C97" s="320" t="s">
        <v>383</v>
      </c>
      <c r="D97" s="322"/>
      <c r="E97" s="322"/>
      <c r="F97" s="327" t="s">
        <v>107</v>
      </c>
      <c r="G97" s="327"/>
      <c r="H97" s="178" t="s">
        <v>29</v>
      </c>
      <c r="I97" s="342"/>
      <c r="J97" s="178" t="s">
        <v>18</v>
      </c>
      <c r="K97" s="327"/>
      <c r="L97" s="180">
        <v>24</v>
      </c>
    </row>
    <row r="98" ht="30" customHeight="1" spans="1:12">
      <c r="A98" s="331">
        <v>82</v>
      </c>
      <c r="B98" s="356" t="s">
        <v>384</v>
      </c>
      <c r="C98" s="320" t="s">
        <v>385</v>
      </c>
      <c r="D98" s="320" t="s">
        <v>386</v>
      </c>
      <c r="E98" s="320" t="s">
        <v>387</v>
      </c>
      <c r="F98" s="332"/>
      <c r="G98" s="332"/>
      <c r="H98" s="323" t="s">
        <v>29</v>
      </c>
      <c r="I98" s="320" t="s">
        <v>381</v>
      </c>
      <c r="J98" s="178" t="s">
        <v>18</v>
      </c>
      <c r="K98" s="322"/>
      <c r="L98" s="275">
        <v>455</v>
      </c>
    </row>
    <row r="99" ht="30" customHeight="1" spans="1:12">
      <c r="A99" s="333">
        <v>83</v>
      </c>
      <c r="B99" s="357" t="s">
        <v>388</v>
      </c>
      <c r="C99" s="318" t="s">
        <v>389</v>
      </c>
      <c r="D99" s="318" t="s">
        <v>390</v>
      </c>
      <c r="E99" s="318" t="s">
        <v>391</v>
      </c>
      <c r="F99" s="334"/>
      <c r="G99" s="334"/>
      <c r="H99" s="335" t="s">
        <v>29</v>
      </c>
      <c r="I99" s="341" t="s">
        <v>392</v>
      </c>
      <c r="J99" s="178" t="s">
        <v>18</v>
      </c>
      <c r="K99" s="327"/>
      <c r="L99" s="275">
        <v>45</v>
      </c>
    </row>
    <row r="100" ht="30" customHeight="1" spans="1:12">
      <c r="A100" s="331">
        <v>84</v>
      </c>
      <c r="B100" s="356" t="s">
        <v>393</v>
      </c>
      <c r="C100" s="320" t="s">
        <v>394</v>
      </c>
      <c r="D100" s="319" t="s">
        <v>395</v>
      </c>
      <c r="E100" s="319" t="s">
        <v>396</v>
      </c>
      <c r="F100" s="327"/>
      <c r="G100" s="327"/>
      <c r="H100" s="328" t="s">
        <v>29</v>
      </c>
      <c r="I100" s="319" t="s">
        <v>381</v>
      </c>
      <c r="J100" s="178" t="s">
        <v>18</v>
      </c>
      <c r="K100" s="327"/>
      <c r="L100" s="180">
        <v>17</v>
      </c>
    </row>
    <row r="101" ht="30" customHeight="1" spans="1:12">
      <c r="A101" s="331">
        <v>85</v>
      </c>
      <c r="B101" s="356" t="s">
        <v>397</v>
      </c>
      <c r="C101" s="336" t="s">
        <v>398</v>
      </c>
      <c r="D101" s="320" t="s">
        <v>399</v>
      </c>
      <c r="E101" s="320" t="s">
        <v>128</v>
      </c>
      <c r="F101" s="327"/>
      <c r="G101" s="327"/>
      <c r="H101" s="328" t="s">
        <v>29</v>
      </c>
      <c r="I101" s="327"/>
      <c r="J101" s="178" t="s">
        <v>18</v>
      </c>
      <c r="K101" s="327"/>
      <c r="L101" s="180">
        <v>35</v>
      </c>
    </row>
    <row r="102" ht="30" customHeight="1" spans="1:12">
      <c r="A102" s="331"/>
      <c r="B102" s="356" t="s">
        <v>400</v>
      </c>
      <c r="C102" s="336" t="s">
        <v>401</v>
      </c>
      <c r="D102" s="322"/>
      <c r="E102" s="322"/>
      <c r="F102" s="327" t="s">
        <v>107</v>
      </c>
      <c r="G102" s="327"/>
      <c r="H102" s="328" t="s">
        <v>29</v>
      </c>
      <c r="I102" s="327"/>
      <c r="J102" s="178" t="s">
        <v>18</v>
      </c>
      <c r="K102" s="327"/>
      <c r="L102" s="180">
        <v>10.5</v>
      </c>
    </row>
    <row r="103" ht="30" customHeight="1" spans="1:12">
      <c r="A103" s="331">
        <v>86</v>
      </c>
      <c r="B103" s="356" t="s">
        <v>402</v>
      </c>
      <c r="C103" s="320" t="s">
        <v>403</v>
      </c>
      <c r="D103" s="320" t="s">
        <v>404</v>
      </c>
      <c r="E103" s="320" t="s">
        <v>405</v>
      </c>
      <c r="F103" s="327"/>
      <c r="G103" s="327"/>
      <c r="H103" s="328" t="s">
        <v>17</v>
      </c>
      <c r="I103" s="334" t="s">
        <v>116</v>
      </c>
      <c r="J103" s="178" t="s">
        <v>18</v>
      </c>
      <c r="K103" s="327"/>
      <c r="L103" s="275">
        <v>38</v>
      </c>
    </row>
    <row r="104" ht="30" customHeight="1" spans="1:12">
      <c r="A104" s="331"/>
      <c r="B104" s="356" t="s">
        <v>406</v>
      </c>
      <c r="C104" s="320" t="s">
        <v>407</v>
      </c>
      <c r="D104" s="322"/>
      <c r="E104" s="322"/>
      <c r="F104" s="327" t="s">
        <v>107</v>
      </c>
      <c r="G104" s="251"/>
      <c r="H104" s="178" t="s">
        <v>17</v>
      </c>
      <c r="I104" s="343"/>
      <c r="J104" s="178" t="s">
        <v>18</v>
      </c>
      <c r="K104" s="327"/>
      <c r="L104" s="180">
        <v>11.4</v>
      </c>
    </row>
    <row r="105" ht="30" customHeight="1" spans="1:12">
      <c r="A105" s="331"/>
      <c r="B105" s="356" t="s">
        <v>408</v>
      </c>
      <c r="C105" s="320" t="s">
        <v>409</v>
      </c>
      <c r="D105" s="322"/>
      <c r="E105" s="322"/>
      <c r="F105" s="327" t="s">
        <v>410</v>
      </c>
      <c r="G105" s="251"/>
      <c r="H105" s="178" t="s">
        <v>17</v>
      </c>
      <c r="I105" s="342"/>
      <c r="J105" s="178" t="s">
        <v>18</v>
      </c>
      <c r="K105" s="327"/>
      <c r="L105" s="180">
        <v>12</v>
      </c>
    </row>
    <row r="106" ht="30" customHeight="1" spans="1:12">
      <c r="A106" s="331">
        <v>87</v>
      </c>
      <c r="B106" s="356" t="s">
        <v>411</v>
      </c>
      <c r="C106" s="320" t="s">
        <v>412</v>
      </c>
      <c r="D106" s="320" t="s">
        <v>413</v>
      </c>
      <c r="E106" s="320" t="s">
        <v>115</v>
      </c>
      <c r="F106" s="334"/>
      <c r="G106" s="255"/>
      <c r="H106" s="257" t="s">
        <v>17</v>
      </c>
      <c r="I106" s="255" t="s">
        <v>414</v>
      </c>
      <c r="J106" s="178" t="s">
        <v>18</v>
      </c>
      <c r="K106" s="251"/>
      <c r="L106" s="275">
        <v>75</v>
      </c>
    </row>
    <row r="107" ht="30" customHeight="1" spans="1:12">
      <c r="A107" s="331"/>
      <c r="B107" s="356" t="s">
        <v>415</v>
      </c>
      <c r="C107" s="320" t="s">
        <v>416</v>
      </c>
      <c r="D107" s="322"/>
      <c r="E107" s="322"/>
      <c r="F107" s="327" t="s">
        <v>107</v>
      </c>
      <c r="G107" s="251"/>
      <c r="H107" s="178" t="s">
        <v>17</v>
      </c>
      <c r="I107" s="256"/>
      <c r="J107" s="178" t="s">
        <v>18</v>
      </c>
      <c r="K107" s="251"/>
      <c r="L107" s="180">
        <v>22.5</v>
      </c>
    </row>
    <row r="108" ht="30" customHeight="1" spans="1:12">
      <c r="A108" s="331">
        <v>88</v>
      </c>
      <c r="B108" s="356" t="s">
        <v>417</v>
      </c>
      <c r="C108" s="320" t="s">
        <v>418</v>
      </c>
      <c r="D108" s="320" t="s">
        <v>419</v>
      </c>
      <c r="E108" s="320" t="s">
        <v>420</v>
      </c>
      <c r="F108" s="332"/>
      <c r="G108" s="332"/>
      <c r="H108" s="323" t="s">
        <v>421</v>
      </c>
      <c r="I108" s="322"/>
      <c r="J108" s="178" t="s">
        <v>18</v>
      </c>
      <c r="K108" s="322"/>
      <c r="L108" s="275">
        <v>650</v>
      </c>
    </row>
    <row r="109" ht="30" customHeight="1" spans="1:12">
      <c r="A109" s="333">
        <v>89</v>
      </c>
      <c r="B109" s="357" t="s">
        <v>422</v>
      </c>
      <c r="C109" s="317" t="s">
        <v>423</v>
      </c>
      <c r="D109" s="317" t="s">
        <v>424</v>
      </c>
      <c r="E109" s="317" t="s">
        <v>425</v>
      </c>
      <c r="F109" s="334"/>
      <c r="G109" s="255"/>
      <c r="H109" s="257" t="s">
        <v>17</v>
      </c>
      <c r="I109" s="255" t="s">
        <v>426</v>
      </c>
      <c r="J109" s="178" t="s">
        <v>18</v>
      </c>
      <c r="K109" s="251"/>
      <c r="L109" s="275">
        <v>400</v>
      </c>
    </row>
    <row r="110" ht="30" customHeight="1" spans="1:12">
      <c r="A110" s="333">
        <v>90</v>
      </c>
      <c r="B110" s="357" t="s">
        <v>427</v>
      </c>
      <c r="C110" s="317" t="s">
        <v>428</v>
      </c>
      <c r="D110" s="317" t="s">
        <v>429</v>
      </c>
      <c r="E110" s="317" t="s">
        <v>430</v>
      </c>
      <c r="F110" s="334"/>
      <c r="G110" s="255"/>
      <c r="H110" s="257" t="s">
        <v>17</v>
      </c>
      <c r="I110" s="255"/>
      <c r="J110" s="257" t="s">
        <v>91</v>
      </c>
      <c r="K110" s="251"/>
      <c r="L110" s="275">
        <v>1124</v>
      </c>
    </row>
    <row r="111" ht="30" customHeight="1" spans="1:12">
      <c r="A111" s="331">
        <v>91</v>
      </c>
      <c r="B111" s="356" t="s">
        <v>431</v>
      </c>
      <c r="C111" s="315" t="s">
        <v>432</v>
      </c>
      <c r="D111" s="315" t="s">
        <v>433</v>
      </c>
      <c r="E111" s="315" t="s">
        <v>434</v>
      </c>
      <c r="F111" s="255"/>
      <c r="G111" s="255"/>
      <c r="H111" s="257" t="s">
        <v>29</v>
      </c>
      <c r="I111" s="255"/>
      <c r="J111" s="178" t="s">
        <v>18</v>
      </c>
      <c r="K111" s="251"/>
      <c r="L111" s="275">
        <v>416</v>
      </c>
    </row>
    <row r="112" ht="30" customHeight="1" spans="1:12">
      <c r="A112" s="331"/>
      <c r="B112" s="356" t="s">
        <v>435</v>
      </c>
      <c r="C112" s="315" t="s">
        <v>436</v>
      </c>
      <c r="D112" s="251"/>
      <c r="E112" s="251"/>
      <c r="F112" s="251" t="s">
        <v>437</v>
      </c>
      <c r="G112" s="251"/>
      <c r="H112" s="178" t="s">
        <v>29</v>
      </c>
      <c r="I112" s="251"/>
      <c r="J112" s="178" t="s">
        <v>18</v>
      </c>
      <c r="K112" s="251"/>
      <c r="L112" s="180">
        <v>590</v>
      </c>
    </row>
    <row r="113" ht="30" customHeight="1" spans="1:12">
      <c r="A113" s="331">
        <v>92</v>
      </c>
      <c r="B113" s="356" t="s">
        <v>438</v>
      </c>
      <c r="C113" s="315" t="s">
        <v>439</v>
      </c>
      <c r="D113" s="315" t="s">
        <v>440</v>
      </c>
      <c r="E113" s="315" t="s">
        <v>441</v>
      </c>
      <c r="F113" s="334"/>
      <c r="G113" s="255"/>
      <c r="H113" s="257" t="s">
        <v>29</v>
      </c>
      <c r="I113" s="255"/>
      <c r="J113" s="178" t="s">
        <v>18</v>
      </c>
      <c r="K113" s="251"/>
      <c r="L113" s="275">
        <v>800</v>
      </c>
    </row>
    <row r="114" ht="30" customHeight="1" spans="1:12">
      <c r="A114" s="331"/>
      <c r="B114" s="356" t="s">
        <v>442</v>
      </c>
      <c r="C114" s="315" t="s">
        <v>443</v>
      </c>
      <c r="D114" s="251"/>
      <c r="E114" s="251"/>
      <c r="F114" s="327" t="s">
        <v>437</v>
      </c>
      <c r="G114" s="251"/>
      <c r="H114" s="178" t="s">
        <v>29</v>
      </c>
      <c r="I114" s="251"/>
      <c r="J114" s="178" t="s">
        <v>18</v>
      </c>
      <c r="K114" s="251"/>
      <c r="L114" s="177">
        <v>590</v>
      </c>
    </row>
    <row r="115" ht="30" customHeight="1" spans="1:12">
      <c r="A115" s="331">
        <v>93</v>
      </c>
      <c r="B115" s="358" t="s">
        <v>444</v>
      </c>
      <c r="C115" s="315" t="s">
        <v>445</v>
      </c>
      <c r="D115" s="315" t="s">
        <v>446</v>
      </c>
      <c r="E115" s="315" t="s">
        <v>447</v>
      </c>
      <c r="F115" s="327"/>
      <c r="G115" s="251"/>
      <c r="H115" s="178" t="s">
        <v>17</v>
      </c>
      <c r="I115" s="251"/>
      <c r="J115" s="178" t="s">
        <v>58</v>
      </c>
      <c r="K115" s="251"/>
      <c r="L115" s="180">
        <v>360</v>
      </c>
    </row>
    <row r="116" ht="30" customHeight="1" spans="1:12">
      <c r="A116" s="331">
        <v>94</v>
      </c>
      <c r="B116" s="356" t="s">
        <v>448</v>
      </c>
      <c r="C116" s="264" t="s">
        <v>449</v>
      </c>
      <c r="D116" s="315" t="s">
        <v>450</v>
      </c>
      <c r="E116" s="315" t="s">
        <v>451</v>
      </c>
      <c r="F116" s="334"/>
      <c r="G116" s="269"/>
      <c r="H116" s="257" t="s">
        <v>17</v>
      </c>
      <c r="I116" s="255"/>
      <c r="J116" s="257" t="s">
        <v>18</v>
      </c>
      <c r="K116" s="251"/>
      <c r="L116" s="275">
        <v>780</v>
      </c>
    </row>
    <row r="117" ht="30" customHeight="1" spans="1:12">
      <c r="A117" s="331"/>
      <c r="B117" s="356" t="s">
        <v>452</v>
      </c>
      <c r="C117" s="264" t="s">
        <v>453</v>
      </c>
      <c r="D117" s="251"/>
      <c r="E117" s="251"/>
      <c r="F117" s="327" t="s">
        <v>454</v>
      </c>
      <c r="G117" s="252"/>
      <c r="H117" s="178" t="s">
        <v>17</v>
      </c>
      <c r="I117" s="251"/>
      <c r="J117" s="257" t="s">
        <v>18</v>
      </c>
      <c r="K117" s="251"/>
      <c r="L117" s="180">
        <v>600</v>
      </c>
    </row>
    <row r="118" ht="30" customHeight="1" spans="1:12">
      <c r="A118" s="333">
        <v>95</v>
      </c>
      <c r="B118" s="356" t="s">
        <v>455</v>
      </c>
      <c r="C118" s="317" t="s">
        <v>456</v>
      </c>
      <c r="D118" s="317" t="s">
        <v>457</v>
      </c>
      <c r="E118" s="317" t="s">
        <v>458</v>
      </c>
      <c r="F118" s="334"/>
      <c r="G118" s="255"/>
      <c r="H118" s="257" t="s">
        <v>17</v>
      </c>
      <c r="I118" s="255"/>
      <c r="J118" s="257" t="s">
        <v>18</v>
      </c>
      <c r="K118" s="251"/>
      <c r="L118" s="275">
        <v>157</v>
      </c>
    </row>
    <row r="119" ht="30" customHeight="1" spans="1:12">
      <c r="A119" s="333">
        <v>96</v>
      </c>
      <c r="B119" s="357" t="s">
        <v>459</v>
      </c>
      <c r="C119" s="317" t="s">
        <v>460</v>
      </c>
      <c r="D119" s="317" t="s">
        <v>461</v>
      </c>
      <c r="E119" s="317" t="s">
        <v>462</v>
      </c>
      <c r="F119" s="334"/>
      <c r="G119" s="255"/>
      <c r="H119" s="257" t="s">
        <v>17</v>
      </c>
      <c r="I119" s="255"/>
      <c r="J119" s="257" t="s">
        <v>18</v>
      </c>
      <c r="K119" s="251"/>
      <c r="L119" s="275">
        <v>458</v>
      </c>
    </row>
    <row r="120" ht="30" customHeight="1" spans="1:12">
      <c r="A120" s="333">
        <v>97</v>
      </c>
      <c r="B120" s="357" t="s">
        <v>463</v>
      </c>
      <c r="C120" s="318" t="s">
        <v>464</v>
      </c>
      <c r="D120" s="318" t="s">
        <v>465</v>
      </c>
      <c r="E120" s="318" t="s">
        <v>466</v>
      </c>
      <c r="F120" s="338"/>
      <c r="G120" s="338"/>
      <c r="H120" s="339" t="s">
        <v>467</v>
      </c>
      <c r="I120" s="318" t="s">
        <v>468</v>
      </c>
      <c r="J120" s="257" t="s">
        <v>18</v>
      </c>
      <c r="K120" s="322"/>
      <c r="L120" s="275">
        <v>306</v>
      </c>
    </row>
    <row r="121" ht="96" customHeight="1" spans="1:12">
      <c r="A121" s="333">
        <v>98</v>
      </c>
      <c r="B121" s="357" t="s">
        <v>469</v>
      </c>
      <c r="C121" s="318" t="s">
        <v>470</v>
      </c>
      <c r="D121" s="318" t="s">
        <v>471</v>
      </c>
      <c r="E121" s="318" t="s">
        <v>472</v>
      </c>
      <c r="F121" s="340"/>
      <c r="G121" s="340"/>
      <c r="H121" s="339" t="s">
        <v>17</v>
      </c>
      <c r="I121" s="340"/>
      <c r="J121" s="257" t="s">
        <v>18</v>
      </c>
      <c r="K121" s="320" t="s">
        <v>473</v>
      </c>
      <c r="L121" s="275">
        <v>981</v>
      </c>
    </row>
    <row r="122" ht="30" customHeight="1" spans="1:12">
      <c r="A122" s="333">
        <v>99</v>
      </c>
      <c r="B122" s="357" t="s">
        <v>474</v>
      </c>
      <c r="C122" s="317" t="s">
        <v>475</v>
      </c>
      <c r="D122" s="317" t="s">
        <v>476</v>
      </c>
      <c r="E122" s="317" t="s">
        <v>477</v>
      </c>
      <c r="F122" s="334"/>
      <c r="G122" s="269"/>
      <c r="H122" s="257" t="s">
        <v>29</v>
      </c>
      <c r="I122" s="255"/>
      <c r="J122" s="257" t="s">
        <v>18</v>
      </c>
      <c r="K122" s="251"/>
      <c r="L122" s="275">
        <v>260</v>
      </c>
    </row>
    <row r="123" ht="30" customHeight="1" spans="1:12">
      <c r="A123" s="331">
        <v>100</v>
      </c>
      <c r="B123" s="358" t="s">
        <v>478</v>
      </c>
      <c r="C123" s="264" t="s">
        <v>479</v>
      </c>
      <c r="D123" s="315" t="s">
        <v>480</v>
      </c>
      <c r="E123" s="315" t="s">
        <v>477</v>
      </c>
      <c r="F123" s="334"/>
      <c r="G123" s="334"/>
      <c r="H123" s="335" t="s">
        <v>29</v>
      </c>
      <c r="I123" s="334"/>
      <c r="J123" s="257" t="s">
        <v>18</v>
      </c>
      <c r="K123" s="327"/>
      <c r="L123" s="275">
        <v>1339</v>
      </c>
    </row>
    <row r="124" ht="30" customHeight="1" spans="1:12">
      <c r="A124" s="331"/>
      <c r="B124" s="356" t="s">
        <v>481</v>
      </c>
      <c r="C124" s="264" t="s">
        <v>482</v>
      </c>
      <c r="D124" s="251"/>
      <c r="E124" s="251"/>
      <c r="F124" s="327" t="s">
        <v>454</v>
      </c>
      <c r="G124" s="252"/>
      <c r="H124" s="178" t="s">
        <v>29</v>
      </c>
      <c r="I124" s="251"/>
      <c r="J124" s="257" t="s">
        <v>18</v>
      </c>
      <c r="K124" s="251"/>
      <c r="L124" s="180">
        <v>500</v>
      </c>
    </row>
    <row r="125" ht="30" customHeight="1" spans="1:12">
      <c r="A125" s="333">
        <v>101</v>
      </c>
      <c r="B125" s="357" t="s">
        <v>483</v>
      </c>
      <c r="C125" s="317" t="s">
        <v>484</v>
      </c>
      <c r="D125" s="317" t="s">
        <v>485</v>
      </c>
      <c r="E125" s="317" t="s">
        <v>477</v>
      </c>
      <c r="F125" s="334"/>
      <c r="G125" s="269"/>
      <c r="H125" s="257" t="s">
        <v>17</v>
      </c>
      <c r="I125" s="317" t="s">
        <v>486</v>
      </c>
      <c r="J125" s="257" t="s">
        <v>18</v>
      </c>
      <c r="K125" s="251"/>
      <c r="L125" s="275">
        <v>260</v>
      </c>
    </row>
    <row r="126" ht="30" customHeight="1" spans="1:12">
      <c r="A126" s="331">
        <v>102</v>
      </c>
      <c r="B126" s="356" t="s">
        <v>487</v>
      </c>
      <c r="C126" s="264" t="s">
        <v>488</v>
      </c>
      <c r="D126" s="315" t="s">
        <v>489</v>
      </c>
      <c r="E126" s="315" t="s">
        <v>490</v>
      </c>
      <c r="F126" s="334"/>
      <c r="G126" s="334"/>
      <c r="H126" s="335" t="s">
        <v>17</v>
      </c>
      <c r="I126" s="341" t="s">
        <v>491</v>
      </c>
      <c r="J126" s="257" t="s">
        <v>18</v>
      </c>
      <c r="K126" s="327"/>
      <c r="L126" s="275">
        <v>1347</v>
      </c>
    </row>
    <row r="127" ht="30" customHeight="1" spans="1:12">
      <c r="A127" s="331"/>
      <c r="B127" s="356" t="s">
        <v>492</v>
      </c>
      <c r="C127" s="264" t="s">
        <v>493</v>
      </c>
      <c r="D127" s="251"/>
      <c r="E127" s="251"/>
      <c r="F127" s="327" t="s">
        <v>454</v>
      </c>
      <c r="G127" s="252"/>
      <c r="H127" s="178" t="s">
        <v>17</v>
      </c>
      <c r="I127" s="315" t="s">
        <v>491</v>
      </c>
      <c r="J127" s="257" t="s">
        <v>18</v>
      </c>
      <c r="K127" s="251"/>
      <c r="L127" s="180">
        <v>500</v>
      </c>
    </row>
    <row r="128" ht="30" customHeight="1" spans="1:12">
      <c r="A128" s="331">
        <v>103</v>
      </c>
      <c r="B128" s="356" t="s">
        <v>494</v>
      </c>
      <c r="C128" s="264" t="s">
        <v>495</v>
      </c>
      <c r="D128" s="315" t="s">
        <v>496</v>
      </c>
      <c r="E128" s="315" t="s">
        <v>497</v>
      </c>
      <c r="F128" s="334"/>
      <c r="G128" s="334"/>
      <c r="H128" s="335" t="s">
        <v>17</v>
      </c>
      <c r="I128" s="334" t="s">
        <v>498</v>
      </c>
      <c r="J128" s="257" t="s">
        <v>18</v>
      </c>
      <c r="K128" s="327"/>
      <c r="L128" s="275">
        <v>2155</v>
      </c>
    </row>
    <row r="129" ht="30" customHeight="1" spans="1:12">
      <c r="A129" s="331"/>
      <c r="B129" s="356" t="s">
        <v>499</v>
      </c>
      <c r="C129" s="344" t="s">
        <v>500</v>
      </c>
      <c r="D129" s="251"/>
      <c r="E129" s="251"/>
      <c r="F129" s="327" t="s">
        <v>454</v>
      </c>
      <c r="G129" s="252"/>
      <c r="H129" s="178" t="s">
        <v>17</v>
      </c>
      <c r="I129" s="251" t="s">
        <v>498</v>
      </c>
      <c r="J129" s="257" t="s">
        <v>18</v>
      </c>
      <c r="K129" s="251"/>
      <c r="L129" s="180">
        <v>500</v>
      </c>
    </row>
    <row r="130" ht="30" customHeight="1" spans="1:12">
      <c r="A130" s="333">
        <v>104</v>
      </c>
      <c r="B130" s="357" t="s">
        <v>501</v>
      </c>
      <c r="C130" s="317" t="s">
        <v>502</v>
      </c>
      <c r="D130" s="317" t="s">
        <v>503</v>
      </c>
      <c r="E130" s="317" t="s">
        <v>497</v>
      </c>
      <c r="F130" s="334"/>
      <c r="G130" s="269"/>
      <c r="H130" s="257" t="s">
        <v>17</v>
      </c>
      <c r="I130" s="255"/>
      <c r="J130" s="257" t="s">
        <v>18</v>
      </c>
      <c r="K130" s="251"/>
      <c r="L130" s="275">
        <v>1400</v>
      </c>
    </row>
    <row r="131" ht="30" customHeight="1" spans="1:12">
      <c r="A131" s="331">
        <v>105</v>
      </c>
      <c r="B131" s="356" t="s">
        <v>504</v>
      </c>
      <c r="C131" s="315" t="s">
        <v>505</v>
      </c>
      <c r="D131" s="315" t="s">
        <v>506</v>
      </c>
      <c r="E131" s="315" t="s">
        <v>497</v>
      </c>
      <c r="F131" s="334"/>
      <c r="G131" s="269"/>
      <c r="H131" s="257" t="s">
        <v>17</v>
      </c>
      <c r="I131" s="255"/>
      <c r="J131" s="257" t="s">
        <v>18</v>
      </c>
      <c r="K131" s="251"/>
      <c r="L131" s="275">
        <v>2496</v>
      </c>
    </row>
    <row r="132" ht="30" customHeight="1" spans="1:12">
      <c r="A132" s="331"/>
      <c r="B132" s="356" t="s">
        <v>507</v>
      </c>
      <c r="C132" s="345" t="s">
        <v>508</v>
      </c>
      <c r="D132" s="251"/>
      <c r="E132" s="251"/>
      <c r="F132" s="327" t="s">
        <v>454</v>
      </c>
      <c r="G132" s="252"/>
      <c r="H132" s="178" t="s">
        <v>17</v>
      </c>
      <c r="I132" s="251"/>
      <c r="J132" s="257" t="s">
        <v>18</v>
      </c>
      <c r="K132" s="251"/>
      <c r="L132" s="180">
        <v>500</v>
      </c>
    </row>
    <row r="133" ht="30" customHeight="1" spans="1:12">
      <c r="A133" s="331">
        <v>106</v>
      </c>
      <c r="B133" s="356" t="s">
        <v>509</v>
      </c>
      <c r="C133" s="315" t="s">
        <v>510</v>
      </c>
      <c r="D133" s="315" t="s">
        <v>511</v>
      </c>
      <c r="E133" s="315" t="s">
        <v>497</v>
      </c>
      <c r="F133" s="334"/>
      <c r="G133" s="269"/>
      <c r="H133" s="257" t="s">
        <v>17</v>
      </c>
      <c r="I133" s="317" t="s">
        <v>512</v>
      </c>
      <c r="J133" s="257" t="s">
        <v>18</v>
      </c>
      <c r="K133" s="251"/>
      <c r="L133" s="275">
        <v>2600</v>
      </c>
    </row>
    <row r="134" ht="30" customHeight="1" spans="1:12">
      <c r="A134" s="331"/>
      <c r="B134" s="356" t="s">
        <v>513</v>
      </c>
      <c r="C134" s="315" t="s">
        <v>514</v>
      </c>
      <c r="D134" s="251"/>
      <c r="E134" s="251"/>
      <c r="F134" s="327" t="s">
        <v>454</v>
      </c>
      <c r="G134" s="252"/>
      <c r="H134" s="178" t="s">
        <v>17</v>
      </c>
      <c r="I134" s="315" t="s">
        <v>512</v>
      </c>
      <c r="J134" s="257" t="s">
        <v>18</v>
      </c>
      <c r="K134" s="251"/>
      <c r="L134" s="180">
        <v>500</v>
      </c>
    </row>
    <row r="135" ht="30" customHeight="1" spans="1:12">
      <c r="A135" s="331">
        <v>107</v>
      </c>
      <c r="B135" s="356" t="s">
        <v>515</v>
      </c>
      <c r="C135" s="320" t="s">
        <v>516</v>
      </c>
      <c r="D135" s="320" t="s">
        <v>517</v>
      </c>
      <c r="E135" s="320" t="s">
        <v>518</v>
      </c>
      <c r="F135" s="332"/>
      <c r="G135" s="332"/>
      <c r="H135" s="323" t="s">
        <v>519</v>
      </c>
      <c r="I135" s="322" t="s">
        <v>520</v>
      </c>
      <c r="J135" s="257" t="s">
        <v>18</v>
      </c>
      <c r="K135" s="322"/>
      <c r="L135" s="275">
        <v>2200</v>
      </c>
    </row>
    <row r="136" ht="30" customHeight="1" spans="1:12">
      <c r="A136" s="333">
        <v>108</v>
      </c>
      <c r="B136" s="357" t="s">
        <v>521</v>
      </c>
      <c r="C136" s="317" t="s">
        <v>522</v>
      </c>
      <c r="D136" s="317" t="s">
        <v>523</v>
      </c>
      <c r="E136" s="317" t="s">
        <v>518</v>
      </c>
      <c r="F136" s="334"/>
      <c r="G136" s="255"/>
      <c r="H136" s="257" t="s">
        <v>519</v>
      </c>
      <c r="I136" s="255" t="s">
        <v>524</v>
      </c>
      <c r="J136" s="257" t="s">
        <v>18</v>
      </c>
      <c r="K136" s="251"/>
      <c r="L136" s="275">
        <v>2855</v>
      </c>
    </row>
    <row r="137" ht="30" customHeight="1" spans="1:12">
      <c r="A137" s="333">
        <v>109</v>
      </c>
      <c r="B137" s="359" t="s">
        <v>525</v>
      </c>
      <c r="C137" s="317" t="s">
        <v>526</v>
      </c>
      <c r="D137" s="317" t="s">
        <v>527</v>
      </c>
      <c r="E137" s="317" t="s">
        <v>528</v>
      </c>
      <c r="F137" s="334"/>
      <c r="G137" s="269"/>
      <c r="H137" s="257" t="s">
        <v>17</v>
      </c>
      <c r="I137" s="255"/>
      <c r="J137" s="257" t="s">
        <v>18</v>
      </c>
      <c r="K137" s="251"/>
      <c r="L137" s="275">
        <v>260</v>
      </c>
    </row>
    <row r="138" ht="30" customHeight="1" spans="1:12">
      <c r="A138" s="333">
        <v>110</v>
      </c>
      <c r="B138" s="357" t="s">
        <v>529</v>
      </c>
      <c r="C138" s="317" t="s">
        <v>530</v>
      </c>
      <c r="D138" s="317" t="s">
        <v>531</v>
      </c>
      <c r="E138" s="317" t="s">
        <v>532</v>
      </c>
      <c r="F138" s="334"/>
      <c r="G138" s="269"/>
      <c r="H138" s="257" t="s">
        <v>17</v>
      </c>
      <c r="I138" s="255"/>
      <c r="J138" s="257" t="s">
        <v>18</v>
      </c>
      <c r="K138" s="251"/>
      <c r="L138" s="275">
        <v>260</v>
      </c>
    </row>
    <row r="139" ht="30" customHeight="1" spans="1:12">
      <c r="A139" s="333">
        <v>111</v>
      </c>
      <c r="B139" s="357" t="s">
        <v>533</v>
      </c>
      <c r="C139" s="318" t="s">
        <v>534</v>
      </c>
      <c r="D139" s="318" t="s">
        <v>535</v>
      </c>
      <c r="E139" s="318" t="s">
        <v>536</v>
      </c>
      <c r="F139" s="338"/>
      <c r="G139" s="338"/>
      <c r="H139" s="339" t="s">
        <v>29</v>
      </c>
      <c r="I139" s="318" t="s">
        <v>537</v>
      </c>
      <c r="J139" s="257" t="s">
        <v>18</v>
      </c>
      <c r="K139" s="322"/>
      <c r="L139" s="275">
        <v>713</v>
      </c>
    </row>
    <row r="140" ht="30" customHeight="1" spans="1:12">
      <c r="A140" s="333">
        <v>112</v>
      </c>
      <c r="B140" s="359" t="s">
        <v>538</v>
      </c>
      <c r="C140" s="317" t="s">
        <v>539</v>
      </c>
      <c r="D140" s="317" t="s">
        <v>540</v>
      </c>
      <c r="E140" s="317" t="s">
        <v>541</v>
      </c>
      <c r="F140" s="334"/>
      <c r="G140" s="255"/>
      <c r="H140" s="257" t="s">
        <v>17</v>
      </c>
      <c r="I140" s="255"/>
      <c r="J140" s="257" t="s">
        <v>18</v>
      </c>
      <c r="K140" s="251"/>
      <c r="L140" s="275">
        <v>500</v>
      </c>
    </row>
    <row r="141" ht="30" customHeight="1" spans="1:12">
      <c r="A141" s="333">
        <v>113</v>
      </c>
      <c r="B141" s="357" t="s">
        <v>542</v>
      </c>
      <c r="C141" s="317" t="s">
        <v>543</v>
      </c>
      <c r="D141" s="317" t="s">
        <v>544</v>
      </c>
      <c r="E141" s="317" t="s">
        <v>545</v>
      </c>
      <c r="F141" s="334"/>
      <c r="G141" s="334"/>
      <c r="H141" s="335" t="s">
        <v>467</v>
      </c>
      <c r="I141" s="317" t="s">
        <v>546</v>
      </c>
      <c r="J141" s="257" t="s">
        <v>58</v>
      </c>
      <c r="K141" s="251"/>
      <c r="L141" s="275">
        <v>500</v>
      </c>
    </row>
    <row r="142" ht="30" customHeight="1" spans="1:12">
      <c r="A142" s="333">
        <v>114</v>
      </c>
      <c r="B142" s="357" t="s">
        <v>547</v>
      </c>
      <c r="C142" s="317" t="s">
        <v>548</v>
      </c>
      <c r="D142" s="317" t="s">
        <v>549</v>
      </c>
      <c r="E142" s="317" t="s">
        <v>550</v>
      </c>
      <c r="F142" s="334"/>
      <c r="G142" s="255"/>
      <c r="H142" s="257" t="s">
        <v>29</v>
      </c>
      <c r="I142" s="255"/>
      <c r="J142" s="257" t="s">
        <v>18</v>
      </c>
      <c r="K142" s="251"/>
      <c r="L142" s="275">
        <v>600</v>
      </c>
    </row>
    <row r="143" ht="30" customHeight="1" spans="1:12">
      <c r="A143" s="333">
        <v>115</v>
      </c>
      <c r="B143" s="357" t="s">
        <v>551</v>
      </c>
      <c r="C143" s="317" t="s">
        <v>552</v>
      </c>
      <c r="D143" s="317" t="s">
        <v>553</v>
      </c>
      <c r="E143" s="317" t="s">
        <v>554</v>
      </c>
      <c r="F143" s="334"/>
      <c r="G143" s="255"/>
      <c r="H143" s="257" t="s">
        <v>29</v>
      </c>
      <c r="I143" s="255"/>
      <c r="J143" s="257" t="s">
        <v>91</v>
      </c>
      <c r="K143" s="251"/>
      <c r="L143" s="275">
        <v>690</v>
      </c>
    </row>
    <row r="144" ht="30" customHeight="1" spans="1:12">
      <c r="A144" s="333">
        <v>116</v>
      </c>
      <c r="B144" s="357" t="s">
        <v>555</v>
      </c>
      <c r="C144" s="317" t="s">
        <v>556</v>
      </c>
      <c r="D144" s="317" t="s">
        <v>557</v>
      </c>
      <c r="E144" s="317" t="s">
        <v>558</v>
      </c>
      <c r="F144" s="334"/>
      <c r="G144" s="255"/>
      <c r="H144" s="257" t="s">
        <v>29</v>
      </c>
      <c r="I144" s="255"/>
      <c r="J144" s="257" t="s">
        <v>91</v>
      </c>
      <c r="K144" s="251"/>
      <c r="L144" s="275">
        <v>1035</v>
      </c>
    </row>
    <row r="145" ht="30" customHeight="1" spans="1:12">
      <c r="A145" s="333">
        <v>117</v>
      </c>
      <c r="B145" s="357" t="s">
        <v>559</v>
      </c>
      <c r="C145" s="317" t="s">
        <v>560</v>
      </c>
      <c r="D145" s="317" t="s">
        <v>561</v>
      </c>
      <c r="E145" s="317" t="s">
        <v>562</v>
      </c>
      <c r="F145" s="334"/>
      <c r="G145" s="255"/>
      <c r="H145" s="257" t="s">
        <v>29</v>
      </c>
      <c r="I145" s="255"/>
      <c r="J145" s="257" t="s">
        <v>18</v>
      </c>
      <c r="K145" s="251"/>
      <c r="L145" s="275">
        <v>380</v>
      </c>
    </row>
    <row r="146" ht="30" customHeight="1" spans="1:12">
      <c r="A146" s="333">
        <v>118</v>
      </c>
      <c r="B146" s="357" t="s">
        <v>563</v>
      </c>
      <c r="C146" s="317" t="s">
        <v>564</v>
      </c>
      <c r="D146" s="317" t="s">
        <v>565</v>
      </c>
      <c r="E146" s="317" t="s">
        <v>566</v>
      </c>
      <c r="F146" s="334"/>
      <c r="G146" s="255"/>
      <c r="H146" s="257" t="s">
        <v>29</v>
      </c>
      <c r="I146" s="255" t="s">
        <v>567</v>
      </c>
      <c r="J146" s="257" t="s">
        <v>18</v>
      </c>
      <c r="K146" s="251"/>
      <c r="L146" s="275">
        <v>939</v>
      </c>
    </row>
    <row r="147" ht="30" customHeight="1" spans="1:12">
      <c r="A147" s="333">
        <v>119</v>
      </c>
      <c r="B147" s="357" t="s">
        <v>568</v>
      </c>
      <c r="C147" s="317" t="s">
        <v>569</v>
      </c>
      <c r="D147" s="317" t="s">
        <v>570</v>
      </c>
      <c r="E147" s="317" t="s">
        <v>571</v>
      </c>
      <c r="F147" s="334"/>
      <c r="G147" s="255"/>
      <c r="H147" s="257" t="s">
        <v>29</v>
      </c>
      <c r="I147" s="255"/>
      <c r="J147" s="257" t="s">
        <v>18</v>
      </c>
      <c r="K147" s="251"/>
      <c r="L147" s="275">
        <v>59</v>
      </c>
    </row>
    <row r="148" ht="30" customHeight="1" spans="1:12">
      <c r="A148" s="8">
        <v>120</v>
      </c>
      <c r="B148" s="352" t="s">
        <v>572</v>
      </c>
      <c r="C148" s="315" t="s">
        <v>573</v>
      </c>
      <c r="D148" s="315" t="s">
        <v>574</v>
      </c>
      <c r="E148" s="315" t="s">
        <v>16</v>
      </c>
      <c r="F148" s="251"/>
      <c r="G148" s="251"/>
      <c r="H148" s="178" t="s">
        <v>17</v>
      </c>
      <c r="I148" s="251"/>
      <c r="J148" s="257" t="s">
        <v>18</v>
      </c>
      <c r="K148" s="251"/>
      <c r="L148" s="275">
        <v>10</v>
      </c>
    </row>
    <row r="149" ht="30" customHeight="1" spans="1:12">
      <c r="A149" s="8">
        <v>121</v>
      </c>
      <c r="B149" s="352" t="s">
        <v>575</v>
      </c>
      <c r="C149" s="315" t="s">
        <v>576</v>
      </c>
      <c r="D149" s="315" t="s">
        <v>577</v>
      </c>
      <c r="E149" s="315" t="s">
        <v>16</v>
      </c>
      <c r="F149" s="251"/>
      <c r="G149" s="251"/>
      <c r="H149" s="178" t="s">
        <v>17</v>
      </c>
      <c r="I149" s="251"/>
      <c r="J149" s="257" t="s">
        <v>18</v>
      </c>
      <c r="K149" s="251"/>
      <c r="L149" s="180">
        <v>30</v>
      </c>
    </row>
    <row r="150" ht="30" customHeight="1" spans="1:12">
      <c r="A150" s="15">
        <v>122</v>
      </c>
      <c r="B150" s="353" t="s">
        <v>578</v>
      </c>
      <c r="C150" s="317" t="s">
        <v>579</v>
      </c>
      <c r="D150" s="317" t="s">
        <v>580</v>
      </c>
      <c r="E150" s="317" t="s">
        <v>16</v>
      </c>
      <c r="F150" s="255"/>
      <c r="G150" s="255"/>
      <c r="H150" s="257" t="s">
        <v>17</v>
      </c>
      <c r="I150" s="317" t="s">
        <v>581</v>
      </c>
      <c r="J150" s="257" t="s">
        <v>18</v>
      </c>
      <c r="K150" s="251"/>
      <c r="L150" s="275">
        <v>150</v>
      </c>
    </row>
    <row r="151" ht="30" customHeight="1" spans="1:12">
      <c r="A151" s="8">
        <v>123</v>
      </c>
      <c r="B151" s="352" t="s">
        <v>582</v>
      </c>
      <c r="C151" s="315" t="s">
        <v>583</v>
      </c>
      <c r="D151" s="315" t="s">
        <v>584</v>
      </c>
      <c r="E151" s="315" t="s">
        <v>16</v>
      </c>
      <c r="F151" s="251"/>
      <c r="G151" s="251"/>
      <c r="H151" s="178" t="s">
        <v>17</v>
      </c>
      <c r="I151" s="251"/>
      <c r="J151" s="257" t="s">
        <v>18</v>
      </c>
      <c r="K151" s="251"/>
      <c r="L151" s="180">
        <v>110</v>
      </c>
    </row>
    <row r="152" ht="30" customHeight="1" spans="1:12">
      <c r="A152" s="8">
        <v>124</v>
      </c>
      <c r="B152" s="352" t="s">
        <v>585</v>
      </c>
      <c r="C152" s="315" t="s">
        <v>586</v>
      </c>
      <c r="D152" s="315" t="s">
        <v>587</v>
      </c>
      <c r="E152" s="315" t="s">
        <v>588</v>
      </c>
      <c r="F152" s="251"/>
      <c r="G152" s="251"/>
      <c r="H152" s="178" t="s">
        <v>17</v>
      </c>
      <c r="I152" s="251"/>
      <c r="J152" s="257" t="s">
        <v>18</v>
      </c>
      <c r="K152" s="251"/>
      <c r="L152" s="275">
        <v>124</v>
      </c>
    </row>
    <row r="153" ht="30" customHeight="1" spans="1:12">
      <c r="A153" s="8"/>
      <c r="B153" s="352" t="s">
        <v>589</v>
      </c>
      <c r="C153" s="315" t="s">
        <v>590</v>
      </c>
      <c r="D153" s="251"/>
      <c r="E153" s="251"/>
      <c r="F153" s="327"/>
      <c r="G153" s="251" t="s">
        <v>591</v>
      </c>
      <c r="H153" s="178" t="s">
        <v>17</v>
      </c>
      <c r="I153" s="251"/>
      <c r="J153" s="257" t="s">
        <v>18</v>
      </c>
      <c r="K153" s="251"/>
      <c r="L153" s="348"/>
    </row>
    <row r="154" ht="30" customHeight="1" spans="1:12">
      <c r="A154" s="8">
        <v>125</v>
      </c>
      <c r="B154" s="352" t="s">
        <v>592</v>
      </c>
      <c r="C154" s="315" t="s">
        <v>593</v>
      </c>
      <c r="D154" s="315" t="s">
        <v>594</v>
      </c>
      <c r="E154" s="315" t="s">
        <v>595</v>
      </c>
      <c r="F154" s="251"/>
      <c r="G154" s="251"/>
      <c r="H154" s="178" t="s">
        <v>17</v>
      </c>
      <c r="I154" s="251"/>
      <c r="J154" s="257" t="s">
        <v>18</v>
      </c>
      <c r="K154" s="251"/>
      <c r="L154" s="180">
        <v>60</v>
      </c>
    </row>
    <row r="155" ht="30" customHeight="1" spans="1:12">
      <c r="A155" s="8">
        <v>126</v>
      </c>
      <c r="B155" s="352" t="s">
        <v>596</v>
      </c>
      <c r="C155" s="315" t="s">
        <v>597</v>
      </c>
      <c r="D155" s="315" t="s">
        <v>598</v>
      </c>
      <c r="E155" s="315" t="s">
        <v>599</v>
      </c>
      <c r="F155" s="251"/>
      <c r="G155" s="251"/>
      <c r="H155" s="178" t="s">
        <v>17</v>
      </c>
      <c r="I155" s="251"/>
      <c r="J155" s="257" t="s">
        <v>18</v>
      </c>
      <c r="K155" s="251"/>
      <c r="L155" s="180">
        <v>60</v>
      </c>
    </row>
    <row r="156" ht="30" customHeight="1" spans="1:12">
      <c r="A156" s="8">
        <v>127</v>
      </c>
      <c r="B156" s="352" t="s">
        <v>600</v>
      </c>
      <c r="C156" s="315" t="s">
        <v>601</v>
      </c>
      <c r="D156" s="315" t="s">
        <v>602</v>
      </c>
      <c r="E156" s="315" t="s">
        <v>603</v>
      </c>
      <c r="F156" s="251"/>
      <c r="G156" s="251"/>
      <c r="H156" s="178" t="s">
        <v>17</v>
      </c>
      <c r="I156" s="251"/>
      <c r="J156" s="257" t="s">
        <v>58</v>
      </c>
      <c r="K156" s="251"/>
      <c r="L156" s="180">
        <v>50</v>
      </c>
    </row>
    <row r="157" ht="30" customHeight="1" spans="1:12">
      <c r="A157" s="8">
        <v>128</v>
      </c>
      <c r="B157" s="352" t="s">
        <v>604</v>
      </c>
      <c r="C157" s="315" t="s">
        <v>605</v>
      </c>
      <c r="D157" s="315" t="s">
        <v>606</v>
      </c>
      <c r="E157" s="315" t="s">
        <v>103</v>
      </c>
      <c r="F157" s="251"/>
      <c r="G157" s="251"/>
      <c r="H157" s="178" t="s">
        <v>17</v>
      </c>
      <c r="I157" s="251"/>
      <c r="J157" s="178" t="s">
        <v>18</v>
      </c>
      <c r="K157" s="251"/>
      <c r="L157" s="180">
        <v>110</v>
      </c>
    </row>
    <row r="158" ht="30" customHeight="1" spans="1:12">
      <c r="A158" s="8"/>
      <c r="B158" s="352" t="s">
        <v>607</v>
      </c>
      <c r="C158" s="315" t="s">
        <v>608</v>
      </c>
      <c r="D158" s="251"/>
      <c r="E158" s="251"/>
      <c r="F158" s="251" t="s">
        <v>107</v>
      </c>
      <c r="G158" s="251"/>
      <c r="H158" s="178" t="s">
        <v>17</v>
      </c>
      <c r="I158" s="251"/>
      <c r="J158" s="178" t="s">
        <v>18</v>
      </c>
      <c r="K158" s="251"/>
      <c r="L158" s="180">
        <v>33</v>
      </c>
    </row>
    <row r="159" ht="30" customHeight="1" spans="1:12">
      <c r="A159" s="8">
        <v>129</v>
      </c>
      <c r="B159" s="352" t="s">
        <v>609</v>
      </c>
      <c r="C159" s="315" t="s">
        <v>610</v>
      </c>
      <c r="D159" s="315" t="s">
        <v>611</v>
      </c>
      <c r="E159" s="315" t="s">
        <v>612</v>
      </c>
      <c r="F159" s="251"/>
      <c r="G159" s="251"/>
      <c r="H159" s="178" t="s">
        <v>17</v>
      </c>
      <c r="I159" s="251"/>
      <c r="J159" s="178" t="s">
        <v>18</v>
      </c>
      <c r="K159" s="251"/>
      <c r="L159" s="180">
        <v>300</v>
      </c>
    </row>
    <row r="160" ht="30" customHeight="1" spans="1:12">
      <c r="A160" s="8">
        <v>130</v>
      </c>
      <c r="B160" s="352" t="s">
        <v>613</v>
      </c>
      <c r="C160" s="178" t="s">
        <v>614</v>
      </c>
      <c r="D160" s="315" t="s">
        <v>615</v>
      </c>
      <c r="E160" s="315" t="s">
        <v>115</v>
      </c>
      <c r="F160" s="251"/>
      <c r="G160" s="251"/>
      <c r="H160" s="178" t="s">
        <v>17</v>
      </c>
      <c r="I160" s="317" t="s">
        <v>616</v>
      </c>
      <c r="J160" s="178" t="s">
        <v>18</v>
      </c>
      <c r="K160" s="251"/>
      <c r="L160" s="275">
        <v>22</v>
      </c>
    </row>
    <row r="161" ht="30" customHeight="1" spans="1:12">
      <c r="A161" s="8"/>
      <c r="B161" s="352" t="s">
        <v>617</v>
      </c>
      <c r="C161" s="347" t="s">
        <v>618</v>
      </c>
      <c r="D161" s="251"/>
      <c r="E161" s="251"/>
      <c r="F161" s="251" t="s">
        <v>107</v>
      </c>
      <c r="G161" s="251"/>
      <c r="H161" s="178" t="s">
        <v>17</v>
      </c>
      <c r="I161" s="256"/>
      <c r="J161" s="178" t="s">
        <v>18</v>
      </c>
      <c r="K161" s="251"/>
      <c r="L161" s="180">
        <v>6.6</v>
      </c>
    </row>
    <row r="162" ht="30" customHeight="1" spans="1:12">
      <c r="A162" s="8">
        <v>131</v>
      </c>
      <c r="B162" s="352" t="s">
        <v>619</v>
      </c>
      <c r="C162" s="315" t="s">
        <v>620</v>
      </c>
      <c r="D162" s="315" t="s">
        <v>621</v>
      </c>
      <c r="E162" s="315" t="s">
        <v>115</v>
      </c>
      <c r="F162" s="327"/>
      <c r="G162" s="251"/>
      <c r="H162" s="178" t="s">
        <v>17</v>
      </c>
      <c r="I162" s="255" t="s">
        <v>622</v>
      </c>
      <c r="J162" s="178" t="s">
        <v>18</v>
      </c>
      <c r="K162" s="251"/>
      <c r="L162" s="180">
        <v>27</v>
      </c>
    </row>
    <row r="163" ht="30" customHeight="1" spans="1:12">
      <c r="A163" s="8"/>
      <c r="B163" s="352" t="s">
        <v>623</v>
      </c>
      <c r="C163" s="345" t="s">
        <v>624</v>
      </c>
      <c r="D163" s="251"/>
      <c r="E163" s="251"/>
      <c r="F163" s="251" t="s">
        <v>107</v>
      </c>
      <c r="G163" s="251"/>
      <c r="H163" s="178" t="s">
        <v>17</v>
      </c>
      <c r="I163" s="256"/>
      <c r="J163" s="178" t="s">
        <v>18</v>
      </c>
      <c r="K163" s="251"/>
      <c r="L163" s="180">
        <v>8.1</v>
      </c>
    </row>
    <row r="164" ht="30" customHeight="1" spans="1:12">
      <c r="A164" s="8">
        <v>132</v>
      </c>
      <c r="B164" s="352" t="s">
        <v>625</v>
      </c>
      <c r="C164" s="315" t="s">
        <v>626</v>
      </c>
      <c r="D164" s="315" t="s">
        <v>627</v>
      </c>
      <c r="E164" s="315" t="s">
        <v>628</v>
      </c>
      <c r="F164" s="251"/>
      <c r="G164" s="251"/>
      <c r="H164" s="178" t="s">
        <v>17</v>
      </c>
      <c r="I164" s="327"/>
      <c r="J164" s="328" t="s">
        <v>91</v>
      </c>
      <c r="K164" s="327"/>
      <c r="L164" s="180">
        <v>100</v>
      </c>
    </row>
    <row r="165" ht="30" customHeight="1" spans="1:12">
      <c r="A165" s="8"/>
      <c r="B165" s="352" t="s">
        <v>629</v>
      </c>
      <c r="C165" s="345" t="s">
        <v>630</v>
      </c>
      <c r="D165" s="251"/>
      <c r="E165" s="251"/>
      <c r="F165" s="251" t="s">
        <v>107</v>
      </c>
      <c r="G165" s="251"/>
      <c r="H165" s="178" t="s">
        <v>17</v>
      </c>
      <c r="I165" s="327"/>
      <c r="J165" s="328" t="s">
        <v>91</v>
      </c>
      <c r="K165" s="327"/>
      <c r="L165" s="180">
        <v>30</v>
      </c>
    </row>
    <row r="166" ht="30" customHeight="1" spans="1:12">
      <c r="A166" s="8">
        <v>133</v>
      </c>
      <c r="B166" s="352" t="s">
        <v>631</v>
      </c>
      <c r="C166" s="315" t="s">
        <v>632</v>
      </c>
      <c r="D166" s="315" t="s">
        <v>633</v>
      </c>
      <c r="E166" s="315" t="s">
        <v>634</v>
      </c>
      <c r="F166" s="251"/>
      <c r="G166" s="251"/>
      <c r="H166" s="360" t="s">
        <v>17</v>
      </c>
      <c r="I166" s="251"/>
      <c r="J166" s="178" t="s">
        <v>18</v>
      </c>
      <c r="K166" s="251"/>
      <c r="L166" s="180">
        <v>600</v>
      </c>
    </row>
    <row r="167" ht="30" customHeight="1" spans="1:12">
      <c r="A167" s="8">
        <v>134</v>
      </c>
      <c r="B167" s="352" t="s">
        <v>635</v>
      </c>
      <c r="C167" s="315" t="s">
        <v>636</v>
      </c>
      <c r="D167" s="315" t="s">
        <v>637</v>
      </c>
      <c r="E167" s="315" t="s">
        <v>634</v>
      </c>
      <c r="F167" s="327"/>
      <c r="G167" s="251"/>
      <c r="H167" s="360" t="s">
        <v>17</v>
      </c>
      <c r="I167" s="251"/>
      <c r="J167" s="178" t="s">
        <v>18</v>
      </c>
      <c r="K167" s="251"/>
      <c r="L167" s="180">
        <v>511</v>
      </c>
    </row>
    <row r="168" ht="30" customHeight="1" spans="1:12">
      <c r="A168" s="8">
        <v>135</v>
      </c>
      <c r="B168" s="352" t="s">
        <v>638</v>
      </c>
      <c r="C168" s="315" t="s">
        <v>639</v>
      </c>
      <c r="D168" s="315" t="s">
        <v>640</v>
      </c>
      <c r="E168" s="315" t="s">
        <v>641</v>
      </c>
      <c r="F168" s="327"/>
      <c r="G168" s="251"/>
      <c r="H168" s="360" t="s">
        <v>17</v>
      </c>
      <c r="I168" s="251"/>
      <c r="J168" s="178" t="s">
        <v>58</v>
      </c>
      <c r="K168" s="251"/>
      <c r="L168" s="180">
        <v>2264</v>
      </c>
    </row>
    <row r="169" ht="30" customHeight="1" spans="1:12">
      <c r="A169" s="8">
        <v>136</v>
      </c>
      <c r="B169" s="352" t="s">
        <v>642</v>
      </c>
      <c r="C169" s="315" t="s">
        <v>643</v>
      </c>
      <c r="D169" s="315" t="s">
        <v>644</v>
      </c>
      <c r="E169" s="315" t="s">
        <v>641</v>
      </c>
      <c r="F169" s="327"/>
      <c r="G169" s="251"/>
      <c r="H169" s="360" t="s">
        <v>17</v>
      </c>
      <c r="I169" s="251"/>
      <c r="J169" s="178" t="s">
        <v>18</v>
      </c>
      <c r="K169" s="251"/>
      <c r="L169" s="180">
        <v>2395</v>
      </c>
    </row>
    <row r="170" ht="30" customHeight="1" spans="1:12">
      <c r="A170" s="8"/>
      <c r="B170" s="352" t="s">
        <v>645</v>
      </c>
      <c r="C170" s="345" t="s">
        <v>646</v>
      </c>
      <c r="D170" s="251"/>
      <c r="E170" s="251"/>
      <c r="F170" s="327" t="s">
        <v>454</v>
      </c>
      <c r="G170" s="251"/>
      <c r="H170" s="360" t="s">
        <v>17</v>
      </c>
      <c r="I170" s="251"/>
      <c r="J170" s="178" t="s">
        <v>18</v>
      </c>
      <c r="K170" s="251"/>
      <c r="L170" s="180">
        <v>500</v>
      </c>
    </row>
    <row r="171" ht="30" customHeight="1" spans="1:12">
      <c r="A171" s="8">
        <v>137</v>
      </c>
      <c r="B171" s="352" t="s">
        <v>647</v>
      </c>
      <c r="C171" s="315" t="s">
        <v>648</v>
      </c>
      <c r="D171" s="315" t="s">
        <v>649</v>
      </c>
      <c r="E171" s="315" t="s">
        <v>650</v>
      </c>
      <c r="F171" s="251"/>
      <c r="G171" s="251"/>
      <c r="H171" s="360" t="s">
        <v>17</v>
      </c>
      <c r="I171" s="251"/>
      <c r="J171" s="178" t="s">
        <v>18</v>
      </c>
      <c r="K171" s="251"/>
      <c r="L171" s="180">
        <v>500</v>
      </c>
    </row>
    <row r="172" ht="30" customHeight="1" spans="1:12">
      <c r="A172" s="8">
        <v>138</v>
      </c>
      <c r="B172" s="352" t="s">
        <v>651</v>
      </c>
      <c r="C172" s="315" t="s">
        <v>652</v>
      </c>
      <c r="D172" s="315" t="s">
        <v>653</v>
      </c>
      <c r="E172" s="315" t="s">
        <v>654</v>
      </c>
      <c r="F172" s="251"/>
      <c r="G172" s="251"/>
      <c r="H172" s="178" t="s">
        <v>17</v>
      </c>
      <c r="I172" s="251"/>
      <c r="J172" s="178" t="s">
        <v>18</v>
      </c>
      <c r="K172" s="251"/>
      <c r="L172" s="180">
        <v>1560</v>
      </c>
    </row>
    <row r="173" ht="30" customHeight="1" spans="1:12">
      <c r="A173" s="8">
        <v>139</v>
      </c>
      <c r="B173" s="352" t="s">
        <v>655</v>
      </c>
      <c r="C173" s="315" t="s">
        <v>656</v>
      </c>
      <c r="D173" s="315" t="s">
        <v>657</v>
      </c>
      <c r="E173" s="315" t="s">
        <v>654</v>
      </c>
      <c r="F173" s="251"/>
      <c r="G173" s="251"/>
      <c r="H173" s="178" t="s">
        <v>17</v>
      </c>
      <c r="I173" s="251"/>
      <c r="J173" s="178" t="s">
        <v>18</v>
      </c>
      <c r="K173" s="251"/>
      <c r="L173" s="180">
        <v>1560</v>
      </c>
    </row>
    <row r="174" ht="30" customHeight="1" spans="1:12">
      <c r="A174" s="15">
        <v>140</v>
      </c>
      <c r="B174" s="353" t="s">
        <v>658</v>
      </c>
      <c r="C174" s="317" t="s">
        <v>659</v>
      </c>
      <c r="D174" s="317" t="s">
        <v>660</v>
      </c>
      <c r="E174" s="317" t="s">
        <v>661</v>
      </c>
      <c r="F174" s="334"/>
      <c r="G174" s="255"/>
      <c r="H174" s="257" t="s">
        <v>17</v>
      </c>
      <c r="I174" s="255"/>
      <c r="J174" s="178" t="s">
        <v>18</v>
      </c>
      <c r="K174" s="251"/>
      <c r="L174" s="275">
        <v>2395</v>
      </c>
    </row>
    <row r="175" ht="30" customHeight="1" spans="1:12">
      <c r="A175" s="8">
        <v>141</v>
      </c>
      <c r="B175" s="352" t="s">
        <v>662</v>
      </c>
      <c r="C175" s="315" t="s">
        <v>663</v>
      </c>
      <c r="D175" s="315" t="s">
        <v>664</v>
      </c>
      <c r="E175" s="315" t="s">
        <v>665</v>
      </c>
      <c r="F175" s="251"/>
      <c r="G175" s="251"/>
      <c r="H175" s="360" t="s">
        <v>17</v>
      </c>
      <c r="I175" s="251"/>
      <c r="J175" s="178" t="s">
        <v>91</v>
      </c>
      <c r="K175" s="251"/>
      <c r="L175" s="180">
        <v>420</v>
      </c>
    </row>
    <row r="176" ht="30" customHeight="1" spans="1:12">
      <c r="A176" s="8">
        <v>142</v>
      </c>
      <c r="B176" s="352" t="s">
        <v>666</v>
      </c>
      <c r="C176" s="315" t="s">
        <v>667</v>
      </c>
      <c r="D176" s="315" t="s">
        <v>668</v>
      </c>
      <c r="E176" s="315" t="s">
        <v>669</v>
      </c>
      <c r="F176" s="251"/>
      <c r="G176" s="251"/>
      <c r="H176" s="178" t="s">
        <v>17</v>
      </c>
      <c r="I176" s="251"/>
      <c r="J176" s="178" t="s">
        <v>91</v>
      </c>
      <c r="K176" s="251"/>
      <c r="L176" s="275">
        <v>555</v>
      </c>
    </row>
    <row r="177" ht="30" customHeight="1" spans="1:12">
      <c r="A177" s="8">
        <v>143</v>
      </c>
      <c r="B177" s="352" t="s">
        <v>670</v>
      </c>
      <c r="C177" s="315" t="s">
        <v>671</v>
      </c>
      <c r="D177" s="315" t="s">
        <v>672</v>
      </c>
      <c r="E177" s="315" t="s">
        <v>673</v>
      </c>
      <c r="F177" s="262"/>
      <c r="G177" s="262"/>
      <c r="H177" s="178" t="s">
        <v>17</v>
      </c>
      <c r="I177" s="251"/>
      <c r="J177" s="178" t="s">
        <v>91</v>
      </c>
      <c r="K177" s="251"/>
      <c r="L177" s="180">
        <v>790</v>
      </c>
    </row>
    <row r="178" ht="30" customHeight="1" spans="1:12">
      <c r="A178" s="8">
        <v>144</v>
      </c>
      <c r="B178" s="352" t="s">
        <v>674</v>
      </c>
      <c r="C178" s="315" t="s">
        <v>675</v>
      </c>
      <c r="D178" s="315" t="s">
        <v>676</v>
      </c>
      <c r="E178" s="315" t="s">
        <v>654</v>
      </c>
      <c r="F178" s="251"/>
      <c r="G178" s="251"/>
      <c r="H178" s="178" t="s">
        <v>29</v>
      </c>
      <c r="I178" s="251"/>
      <c r="J178" s="178" t="s">
        <v>18</v>
      </c>
      <c r="K178" s="251"/>
      <c r="L178" s="180">
        <v>520</v>
      </c>
    </row>
    <row r="179" ht="30" customHeight="1" spans="1:12">
      <c r="A179" s="8">
        <v>145</v>
      </c>
      <c r="B179" s="352" t="s">
        <v>677</v>
      </c>
      <c r="C179" s="315" t="s">
        <v>678</v>
      </c>
      <c r="D179" s="315" t="s">
        <v>679</v>
      </c>
      <c r="E179" s="315" t="s">
        <v>665</v>
      </c>
      <c r="F179" s="251"/>
      <c r="G179" s="251"/>
      <c r="H179" s="360" t="s">
        <v>17</v>
      </c>
      <c r="I179" s="251"/>
      <c r="J179" s="178" t="s">
        <v>18</v>
      </c>
      <c r="K179" s="251"/>
      <c r="L179" s="180">
        <v>506</v>
      </c>
    </row>
    <row r="180" ht="30" customHeight="1" spans="1:12">
      <c r="A180" s="8">
        <v>146</v>
      </c>
      <c r="B180" s="352" t="s">
        <v>680</v>
      </c>
      <c r="C180" s="315" t="s">
        <v>681</v>
      </c>
      <c r="D180" s="315" t="s">
        <v>682</v>
      </c>
      <c r="E180" s="315" t="s">
        <v>323</v>
      </c>
      <c r="F180" s="251"/>
      <c r="G180" s="251"/>
      <c r="H180" s="360" t="s">
        <v>17</v>
      </c>
      <c r="I180" s="251"/>
      <c r="J180" s="178" t="s">
        <v>18</v>
      </c>
      <c r="K180" s="251"/>
      <c r="L180" s="180">
        <v>390</v>
      </c>
    </row>
    <row r="181" ht="30" customHeight="1" spans="1:12">
      <c r="A181" s="8">
        <v>147</v>
      </c>
      <c r="B181" s="352" t="s">
        <v>683</v>
      </c>
      <c r="C181" s="315" t="s">
        <v>684</v>
      </c>
      <c r="D181" s="315" t="s">
        <v>685</v>
      </c>
      <c r="E181" s="315" t="s">
        <v>686</v>
      </c>
      <c r="F181" s="251"/>
      <c r="G181" s="251"/>
      <c r="H181" s="178" t="s">
        <v>17</v>
      </c>
      <c r="I181" s="251"/>
      <c r="J181" s="178" t="s">
        <v>18</v>
      </c>
      <c r="K181" s="251"/>
      <c r="L181" s="275">
        <v>999</v>
      </c>
    </row>
    <row r="182" ht="30" customHeight="1" spans="1:12">
      <c r="A182" s="8">
        <v>148</v>
      </c>
      <c r="B182" s="352" t="s">
        <v>687</v>
      </c>
      <c r="C182" s="315" t="s">
        <v>688</v>
      </c>
      <c r="D182" s="315" t="s">
        <v>689</v>
      </c>
      <c r="E182" s="315" t="s">
        <v>690</v>
      </c>
      <c r="F182" s="251"/>
      <c r="G182" s="251"/>
      <c r="H182" s="178" t="s">
        <v>17</v>
      </c>
      <c r="I182" s="251"/>
      <c r="J182" s="178" t="s">
        <v>18</v>
      </c>
      <c r="K182" s="251"/>
      <c r="L182" s="275">
        <v>1250</v>
      </c>
    </row>
    <row r="183" ht="30" customHeight="1" spans="1:12">
      <c r="A183" s="8">
        <v>149</v>
      </c>
      <c r="B183" s="352" t="s">
        <v>691</v>
      </c>
      <c r="C183" s="315" t="s">
        <v>692</v>
      </c>
      <c r="D183" s="315" t="s">
        <v>693</v>
      </c>
      <c r="E183" s="315" t="s">
        <v>650</v>
      </c>
      <c r="F183" s="251"/>
      <c r="G183" s="251"/>
      <c r="H183" s="178" t="s">
        <v>17</v>
      </c>
      <c r="I183" s="251"/>
      <c r="J183" s="178" t="s">
        <v>18</v>
      </c>
      <c r="K183" s="251"/>
      <c r="L183" s="275">
        <v>2250</v>
      </c>
    </row>
    <row r="184" ht="30" customHeight="1" spans="1:12">
      <c r="A184" s="8">
        <v>150</v>
      </c>
      <c r="B184" s="352" t="s">
        <v>694</v>
      </c>
      <c r="C184" s="315" t="s">
        <v>695</v>
      </c>
      <c r="D184" s="315" t="s">
        <v>696</v>
      </c>
      <c r="E184" s="315" t="s">
        <v>697</v>
      </c>
      <c r="F184" s="251"/>
      <c r="G184" s="251"/>
      <c r="H184" s="178" t="s">
        <v>17</v>
      </c>
      <c r="I184" s="251"/>
      <c r="J184" s="178" t="s">
        <v>18</v>
      </c>
      <c r="K184" s="251"/>
      <c r="L184" s="275">
        <v>2500</v>
      </c>
    </row>
    <row r="185" ht="30" customHeight="1" spans="1:12">
      <c r="A185" s="15">
        <v>151</v>
      </c>
      <c r="B185" s="353" t="s">
        <v>698</v>
      </c>
      <c r="C185" s="317" t="s">
        <v>699</v>
      </c>
      <c r="D185" s="317" t="s">
        <v>700</v>
      </c>
      <c r="E185" s="317" t="s">
        <v>701</v>
      </c>
      <c r="F185" s="255"/>
      <c r="G185" s="255"/>
      <c r="H185" s="257" t="s">
        <v>17</v>
      </c>
      <c r="I185" s="255"/>
      <c r="J185" s="178" t="s">
        <v>18</v>
      </c>
      <c r="K185" s="251"/>
      <c r="L185" s="275">
        <v>2077</v>
      </c>
    </row>
    <row r="186" ht="30" customHeight="1" spans="1:12">
      <c r="A186" s="8">
        <v>152</v>
      </c>
      <c r="B186" s="352" t="s">
        <v>702</v>
      </c>
      <c r="C186" s="315" t="s">
        <v>703</v>
      </c>
      <c r="D186" s="315" t="s">
        <v>704</v>
      </c>
      <c r="E186" s="315" t="s">
        <v>701</v>
      </c>
      <c r="F186" s="251"/>
      <c r="G186" s="251"/>
      <c r="H186" s="178" t="s">
        <v>17</v>
      </c>
      <c r="I186" s="315" t="s">
        <v>705</v>
      </c>
      <c r="J186" s="178" t="s">
        <v>18</v>
      </c>
      <c r="K186" s="251"/>
      <c r="L186" s="275">
        <v>2700</v>
      </c>
    </row>
    <row r="187" ht="30" customHeight="1" spans="1:12">
      <c r="A187" s="8">
        <v>153</v>
      </c>
      <c r="B187" s="352" t="s">
        <v>706</v>
      </c>
      <c r="C187" s="315" t="s">
        <v>707</v>
      </c>
      <c r="D187" s="315" t="s">
        <v>708</v>
      </c>
      <c r="E187" s="315" t="s">
        <v>641</v>
      </c>
      <c r="F187" s="251"/>
      <c r="G187" s="251"/>
      <c r="H187" s="178" t="s">
        <v>17</v>
      </c>
      <c r="I187" s="315" t="s">
        <v>709</v>
      </c>
      <c r="J187" s="178" t="s">
        <v>18</v>
      </c>
      <c r="K187" s="251"/>
      <c r="L187" s="180">
        <v>1500</v>
      </c>
    </row>
    <row r="188" ht="30" customHeight="1" spans="1:12">
      <c r="A188" s="8">
        <v>154</v>
      </c>
      <c r="B188" s="352" t="s">
        <v>710</v>
      </c>
      <c r="C188" s="315" t="s">
        <v>711</v>
      </c>
      <c r="D188" s="315" t="s">
        <v>712</v>
      </c>
      <c r="E188" s="315" t="s">
        <v>713</v>
      </c>
      <c r="F188" s="251"/>
      <c r="G188" s="251"/>
      <c r="H188" s="178" t="s">
        <v>17</v>
      </c>
      <c r="I188" s="251"/>
      <c r="J188" s="178" t="s">
        <v>18</v>
      </c>
      <c r="K188" s="251"/>
      <c r="L188" s="275">
        <v>1368</v>
      </c>
    </row>
    <row r="189" ht="30" customHeight="1" spans="1:12">
      <c r="A189" s="8">
        <v>155</v>
      </c>
      <c r="B189" s="352" t="s">
        <v>714</v>
      </c>
      <c r="C189" s="315" t="s">
        <v>715</v>
      </c>
      <c r="D189" s="315" t="s">
        <v>716</v>
      </c>
      <c r="E189" s="315" t="s">
        <v>717</v>
      </c>
      <c r="F189" s="251"/>
      <c r="G189" s="251"/>
      <c r="H189" s="178" t="s">
        <v>17</v>
      </c>
      <c r="I189" s="251"/>
      <c r="J189" s="178" t="s">
        <v>18</v>
      </c>
      <c r="K189" s="251"/>
      <c r="L189" s="275">
        <v>1471</v>
      </c>
    </row>
    <row r="190" ht="30" customHeight="1" spans="1:12">
      <c r="A190" s="8">
        <v>156</v>
      </c>
      <c r="B190" s="352" t="s">
        <v>718</v>
      </c>
      <c r="C190" s="315" t="s">
        <v>719</v>
      </c>
      <c r="D190" s="315" t="s">
        <v>720</v>
      </c>
      <c r="E190" s="315" t="s">
        <v>721</v>
      </c>
      <c r="F190" s="262"/>
      <c r="G190" s="251"/>
      <c r="H190" s="178" t="s">
        <v>17</v>
      </c>
      <c r="I190" s="251"/>
      <c r="J190" s="178" t="s">
        <v>18</v>
      </c>
      <c r="K190" s="251"/>
      <c r="L190" s="180">
        <v>800</v>
      </c>
    </row>
    <row r="191" ht="30" customHeight="1" spans="1:12">
      <c r="A191" s="8">
        <v>157</v>
      </c>
      <c r="B191" s="352" t="s">
        <v>722</v>
      </c>
      <c r="C191" s="315" t="s">
        <v>723</v>
      </c>
      <c r="D191" s="315" t="s">
        <v>724</v>
      </c>
      <c r="E191" s="315" t="s">
        <v>725</v>
      </c>
      <c r="F191" s="251"/>
      <c r="G191" s="251"/>
      <c r="H191" s="178" t="s">
        <v>17</v>
      </c>
      <c r="I191" s="251"/>
      <c r="J191" s="178" t="s">
        <v>58</v>
      </c>
      <c r="K191" s="251"/>
      <c r="L191" s="180">
        <v>1600</v>
      </c>
    </row>
    <row r="192" ht="30" customHeight="1" spans="1:12">
      <c r="A192" s="8">
        <v>158</v>
      </c>
      <c r="B192" s="352" t="s">
        <v>726</v>
      </c>
      <c r="C192" s="315" t="s">
        <v>727</v>
      </c>
      <c r="D192" s="315" t="s">
        <v>728</v>
      </c>
      <c r="E192" s="315" t="s">
        <v>729</v>
      </c>
      <c r="F192" s="251"/>
      <c r="G192" s="251"/>
      <c r="H192" s="178" t="s">
        <v>17</v>
      </c>
      <c r="I192" s="251"/>
      <c r="J192" s="178" t="s">
        <v>18</v>
      </c>
      <c r="K192" s="251"/>
      <c r="L192" s="180">
        <v>500</v>
      </c>
    </row>
    <row r="193" ht="30" customHeight="1" spans="1:12">
      <c r="A193" s="8">
        <v>159</v>
      </c>
      <c r="B193" s="352" t="s">
        <v>730</v>
      </c>
      <c r="C193" s="315" t="s">
        <v>731</v>
      </c>
      <c r="D193" s="315" t="s">
        <v>732</v>
      </c>
      <c r="E193" s="315" t="s">
        <v>733</v>
      </c>
      <c r="F193" s="251"/>
      <c r="G193" s="251"/>
      <c r="H193" s="178" t="s">
        <v>17</v>
      </c>
      <c r="I193" s="251"/>
      <c r="J193" s="178" t="s">
        <v>18</v>
      </c>
      <c r="K193" s="251"/>
      <c r="L193" s="180">
        <v>1281</v>
      </c>
    </row>
    <row r="194" ht="30" customHeight="1" spans="1:12">
      <c r="A194" s="8">
        <v>160</v>
      </c>
      <c r="B194" s="352" t="s">
        <v>734</v>
      </c>
      <c r="C194" s="315" t="s">
        <v>735</v>
      </c>
      <c r="D194" s="315" t="s">
        <v>736</v>
      </c>
      <c r="E194" s="315" t="s">
        <v>737</v>
      </c>
      <c r="F194" s="251"/>
      <c r="G194" s="251"/>
      <c r="H194" s="178" t="s">
        <v>17</v>
      </c>
      <c r="I194" s="257" t="s">
        <v>738</v>
      </c>
      <c r="J194" s="178" t="s">
        <v>18</v>
      </c>
      <c r="K194" s="8"/>
      <c r="L194" s="275">
        <v>389</v>
      </c>
    </row>
    <row r="195" ht="30" customHeight="1" spans="1:12">
      <c r="A195" s="8"/>
      <c r="B195" s="352" t="s">
        <v>739</v>
      </c>
      <c r="C195" s="345" t="s">
        <v>740</v>
      </c>
      <c r="D195" s="251"/>
      <c r="E195" s="251"/>
      <c r="F195" s="251" t="s">
        <v>741</v>
      </c>
      <c r="G195" s="251"/>
      <c r="H195" s="178" t="s">
        <v>17</v>
      </c>
      <c r="I195" s="167"/>
      <c r="J195" s="178" t="s">
        <v>18</v>
      </c>
      <c r="K195" s="8"/>
      <c r="L195" s="180">
        <v>100</v>
      </c>
    </row>
    <row r="196" ht="30" customHeight="1" spans="1:12">
      <c r="A196" s="8">
        <v>161</v>
      </c>
      <c r="B196" s="352" t="s">
        <v>742</v>
      </c>
      <c r="C196" s="315" t="s">
        <v>743</v>
      </c>
      <c r="D196" s="315" t="s">
        <v>744</v>
      </c>
      <c r="E196" s="315" t="s">
        <v>745</v>
      </c>
      <c r="F196" s="251"/>
      <c r="G196" s="251"/>
      <c r="H196" s="360" t="s">
        <v>17</v>
      </c>
      <c r="I196" s="251"/>
      <c r="J196" s="178" t="s">
        <v>18</v>
      </c>
      <c r="K196" s="251"/>
      <c r="L196" s="180">
        <v>304</v>
      </c>
    </row>
    <row r="197" ht="30" customHeight="1" spans="1:12">
      <c r="A197" s="8">
        <v>162</v>
      </c>
      <c r="B197" s="352" t="s">
        <v>746</v>
      </c>
      <c r="C197" s="315" t="s">
        <v>747</v>
      </c>
      <c r="D197" s="315" t="s">
        <v>748</v>
      </c>
      <c r="E197" s="315" t="s">
        <v>749</v>
      </c>
      <c r="F197" s="251"/>
      <c r="G197" s="251"/>
      <c r="H197" s="360" t="s">
        <v>17</v>
      </c>
      <c r="I197" s="251"/>
      <c r="J197" s="178" t="s">
        <v>18</v>
      </c>
      <c r="K197" s="251"/>
      <c r="L197" s="180">
        <v>444</v>
      </c>
    </row>
    <row r="198" ht="30" customHeight="1" spans="1:12">
      <c r="A198" s="8">
        <v>163</v>
      </c>
      <c r="B198" s="352" t="s">
        <v>750</v>
      </c>
      <c r="C198" s="315" t="s">
        <v>751</v>
      </c>
      <c r="D198" s="315" t="s">
        <v>752</v>
      </c>
      <c r="E198" s="315" t="s">
        <v>753</v>
      </c>
      <c r="F198" s="251"/>
      <c r="G198" s="251"/>
      <c r="H198" s="178" t="s">
        <v>17</v>
      </c>
      <c r="I198" s="251"/>
      <c r="J198" s="178" t="s">
        <v>91</v>
      </c>
      <c r="K198" s="251"/>
      <c r="L198" s="180">
        <v>1125</v>
      </c>
    </row>
    <row r="199" ht="30" customHeight="1" spans="1:12">
      <c r="A199" s="8">
        <v>164</v>
      </c>
      <c r="B199" s="352" t="s">
        <v>754</v>
      </c>
      <c r="C199" s="315" t="s">
        <v>755</v>
      </c>
      <c r="D199" s="315" t="s">
        <v>756</v>
      </c>
      <c r="E199" s="315" t="s">
        <v>757</v>
      </c>
      <c r="F199" s="251"/>
      <c r="G199" s="251"/>
      <c r="H199" s="178" t="s">
        <v>17</v>
      </c>
      <c r="I199" s="315" t="s">
        <v>758</v>
      </c>
      <c r="J199" s="178" t="s">
        <v>91</v>
      </c>
      <c r="K199" s="251"/>
      <c r="L199" s="180">
        <v>800</v>
      </c>
    </row>
    <row r="200" ht="240" customHeight="1" spans="1:12">
      <c r="A200" s="349" t="s">
        <v>759</v>
      </c>
      <c r="B200" s="349"/>
      <c r="C200" s="350"/>
      <c r="D200" s="350"/>
      <c r="E200" s="350"/>
      <c r="F200" s="350"/>
      <c r="G200" s="350"/>
      <c r="H200" s="351"/>
      <c r="I200" s="350"/>
      <c r="J200" s="351"/>
      <c r="K200" s="350"/>
      <c r="L200" s="351"/>
    </row>
    <row r="201" ht="240" customHeight="1" spans="1:12">
      <c r="A201" s="350"/>
      <c r="B201" s="350"/>
      <c r="C201" s="350"/>
      <c r="D201" s="350"/>
      <c r="E201" s="350"/>
      <c r="F201" s="350"/>
      <c r="G201" s="350"/>
      <c r="H201" s="351"/>
      <c r="I201" s="350"/>
      <c r="J201" s="351"/>
      <c r="K201" s="350"/>
      <c r="L201" s="351"/>
    </row>
  </sheetData>
  <autoFilter ref="A1:L201">
    <extLst/>
  </autoFilter>
  <mergeCells count="99">
    <mergeCell ref="A1:L1"/>
    <mergeCell ref="A4:A5"/>
    <mergeCell ref="A7:A10"/>
    <mergeCell ref="A12:A14"/>
    <mergeCell ref="A24:A25"/>
    <mergeCell ref="A27:A28"/>
    <mergeCell ref="A29:A30"/>
    <mergeCell ref="A31:A32"/>
    <mergeCell ref="A70:A71"/>
    <mergeCell ref="A82:A83"/>
    <mergeCell ref="A84:A85"/>
    <mergeCell ref="A96:A97"/>
    <mergeCell ref="A101:A102"/>
    <mergeCell ref="A103:A105"/>
    <mergeCell ref="A106:A107"/>
    <mergeCell ref="A111:A112"/>
    <mergeCell ref="A113:A114"/>
    <mergeCell ref="A116:A117"/>
    <mergeCell ref="A123:A124"/>
    <mergeCell ref="A126:A127"/>
    <mergeCell ref="A128:A129"/>
    <mergeCell ref="A131:A132"/>
    <mergeCell ref="A133:A134"/>
    <mergeCell ref="A152:A153"/>
    <mergeCell ref="A157:A158"/>
    <mergeCell ref="A160:A161"/>
    <mergeCell ref="A162:A163"/>
    <mergeCell ref="A164:A165"/>
    <mergeCell ref="A169:A170"/>
    <mergeCell ref="A194:A195"/>
    <mergeCell ref="D4:D5"/>
    <mergeCell ref="D7:D10"/>
    <mergeCell ref="D12:D14"/>
    <mergeCell ref="D24:D25"/>
    <mergeCell ref="D27:D28"/>
    <mergeCell ref="D29:D30"/>
    <mergeCell ref="D31:D32"/>
    <mergeCell ref="D70:D71"/>
    <mergeCell ref="D82:D83"/>
    <mergeCell ref="D84:D85"/>
    <mergeCell ref="D96:D97"/>
    <mergeCell ref="D101:D102"/>
    <mergeCell ref="D103:D105"/>
    <mergeCell ref="D106:D107"/>
    <mergeCell ref="D111:D112"/>
    <mergeCell ref="D113:D114"/>
    <mergeCell ref="D116:D117"/>
    <mergeCell ref="D123:D124"/>
    <mergeCell ref="D126:D127"/>
    <mergeCell ref="D128:D129"/>
    <mergeCell ref="D131:D132"/>
    <mergeCell ref="D133:D134"/>
    <mergeCell ref="D152:D153"/>
    <mergeCell ref="D157:D158"/>
    <mergeCell ref="D160:D161"/>
    <mergeCell ref="D162:D163"/>
    <mergeCell ref="D164:D165"/>
    <mergeCell ref="D169:D170"/>
    <mergeCell ref="D194:D195"/>
    <mergeCell ref="E4:E5"/>
    <mergeCell ref="E7:E10"/>
    <mergeCell ref="E12:E14"/>
    <mergeCell ref="E24:E25"/>
    <mergeCell ref="E27:E28"/>
    <mergeCell ref="E29:E30"/>
    <mergeCell ref="E31:E32"/>
    <mergeCell ref="E70:E71"/>
    <mergeCell ref="E82:E83"/>
    <mergeCell ref="E84:E85"/>
    <mergeCell ref="E96:E97"/>
    <mergeCell ref="E101:E102"/>
    <mergeCell ref="E103:E105"/>
    <mergeCell ref="E106:E107"/>
    <mergeCell ref="E111:E112"/>
    <mergeCell ref="E113:E114"/>
    <mergeCell ref="E116:E117"/>
    <mergeCell ref="E123:E124"/>
    <mergeCell ref="E126:E127"/>
    <mergeCell ref="E128:E129"/>
    <mergeCell ref="E131:E132"/>
    <mergeCell ref="E133:E134"/>
    <mergeCell ref="E152:E153"/>
    <mergeCell ref="E157:E158"/>
    <mergeCell ref="E160:E161"/>
    <mergeCell ref="E162:E163"/>
    <mergeCell ref="E164:E165"/>
    <mergeCell ref="E169:E170"/>
    <mergeCell ref="E194:E195"/>
    <mergeCell ref="I4:I5"/>
    <mergeCell ref="I7:I10"/>
    <mergeCell ref="I29:I30"/>
    <mergeCell ref="I96:I97"/>
    <mergeCell ref="I103:I105"/>
    <mergeCell ref="I106:I107"/>
    <mergeCell ref="I160:I161"/>
    <mergeCell ref="I162:I163"/>
    <mergeCell ref="I194:I195"/>
    <mergeCell ref="L152:L153"/>
    <mergeCell ref="A200:L201"/>
  </mergeCells>
  <conditionalFormatting sqref="D152">
    <cfRule type="duplicateValues" dxfId="0" priority="4"/>
  </conditionalFormatting>
  <conditionalFormatting sqref="D157">
    <cfRule type="duplicateValues" dxfId="0" priority="3"/>
  </conditionalFormatting>
  <conditionalFormatting sqref="D160">
    <cfRule type="duplicateValues" dxfId="0" priority="2"/>
  </conditionalFormatting>
  <conditionalFormatting sqref="D164">
    <cfRule type="duplicateValues" dxfId="0" priority="1"/>
  </conditionalFormatting>
  <conditionalFormatting sqref="C166:D166">
    <cfRule type="duplicateValues" dxfId="0" priority="20"/>
  </conditionalFormatting>
  <conditionalFormatting sqref="C168:D168">
    <cfRule type="duplicateValues" dxfId="0" priority="5"/>
  </conditionalFormatting>
  <conditionalFormatting sqref="C171:D171">
    <cfRule type="duplicateValues" dxfId="0" priority="14"/>
  </conditionalFormatting>
  <conditionalFormatting sqref="C172:D172">
    <cfRule type="duplicateValues" dxfId="0" priority="9"/>
  </conditionalFormatting>
  <conditionalFormatting sqref="C173:D173">
    <cfRule type="duplicateValues" dxfId="0" priority="8"/>
  </conditionalFormatting>
  <conditionalFormatting sqref="C175:D175">
    <cfRule type="duplicateValues" dxfId="0" priority="19"/>
  </conditionalFormatting>
  <conditionalFormatting sqref="C177:D177">
    <cfRule type="duplicateValues" dxfId="0" priority="18"/>
  </conditionalFormatting>
  <conditionalFormatting sqref="C178:D178">
    <cfRule type="duplicateValues" dxfId="0" priority="17"/>
  </conditionalFormatting>
  <conditionalFormatting sqref="C179:D179">
    <cfRule type="duplicateValues" dxfId="0" priority="16"/>
  </conditionalFormatting>
  <conditionalFormatting sqref="C180:D180">
    <cfRule type="duplicateValues" dxfId="0" priority="15"/>
  </conditionalFormatting>
  <conditionalFormatting sqref="C187:D187">
    <cfRule type="duplicateValues" dxfId="0" priority="13"/>
  </conditionalFormatting>
  <conditionalFormatting sqref="C190:D190">
    <cfRule type="duplicateValues" dxfId="0" priority="12"/>
  </conditionalFormatting>
  <conditionalFormatting sqref="C192:D192">
    <cfRule type="duplicateValues" dxfId="0" priority="7"/>
  </conditionalFormatting>
  <conditionalFormatting sqref="C193:D193">
    <cfRule type="duplicateValues" dxfId="0" priority="6"/>
  </conditionalFormatting>
  <conditionalFormatting sqref="C198:D198">
    <cfRule type="duplicateValues" dxfId="0" priority="11"/>
  </conditionalFormatting>
  <conditionalFormatting sqref="C199:D199">
    <cfRule type="duplicateValues" dxfId="0" priority="10"/>
  </conditionalFormatting>
  <conditionalFormatting sqref="C149:D149 C196:D196 C191:D191 C164 C160 C159:D159 C157 C156:D156 C154:D154 C152 C151:D151">
    <cfRule type="duplicateValues" dxfId="0" priority="21"/>
  </conditionalFormatting>
  <pageMargins left="0.751388888888889" right="0.751388888888889" top="1" bottom="1" header="0.5" footer="0.5"/>
  <pageSetup paperSize="9" scale="70" fitToHeight="0" orientation="landscape" horizontalDpi="600"/>
  <headerFooter>
    <oddFooter>&amp;C第 &amp;P 页，共 &amp;N 页</oddFooter>
  </headerFooter>
  <ignoredErrors>
    <ignoredError sqref="B3:B199" numberStoredAsText="1"/>
  </ignoredError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54"/>
  <sheetViews>
    <sheetView topLeftCell="C1" workbookViewId="0">
      <pane ySplit="3" topLeftCell="A226" activePane="bottomLeft" state="frozen"/>
      <selection/>
      <selection pane="bottomLeft" activeCell="F234" sqref="F234"/>
    </sheetView>
  </sheetViews>
  <sheetFormatPr defaultColWidth="9" defaultRowHeight="25" customHeight="1"/>
  <cols>
    <col min="1" max="1" width="7" style="31" customWidth="1"/>
    <col min="2" max="2" width="19.875" style="31" customWidth="1"/>
    <col min="3" max="3" width="37.175" style="32" customWidth="1"/>
    <col min="4" max="4" width="27.8833333333333" style="31" customWidth="1"/>
    <col min="5" max="5" width="29.65" style="31" customWidth="1"/>
    <col min="6" max="6" width="10.75" style="31" customWidth="1"/>
    <col min="7" max="7" width="16.125" style="31" customWidth="1"/>
    <col min="8" max="8" width="12" style="31" customWidth="1"/>
    <col min="9" max="9" width="19.25" style="31" customWidth="1"/>
    <col min="10" max="10" width="17.75" style="31" customWidth="1"/>
    <col min="11" max="11" width="16" style="31" customWidth="1"/>
    <col min="12" max="12" width="19.25" style="76" customWidth="1"/>
    <col min="13" max="16384" width="9" style="31"/>
  </cols>
  <sheetData>
    <row r="1" customHeight="1" spans="1:12">
      <c r="A1" s="33" t="s">
        <v>3976</v>
      </c>
      <c r="B1" s="33"/>
      <c r="C1" s="33"/>
      <c r="D1" s="33"/>
      <c r="E1" s="33"/>
      <c r="F1" s="33"/>
      <c r="G1" s="33"/>
      <c r="H1" s="33"/>
      <c r="I1" s="33"/>
      <c r="J1" s="33"/>
      <c r="K1" s="33"/>
      <c r="L1" s="92"/>
    </row>
    <row r="2" customHeight="1" spans="1:12">
      <c r="A2" s="33"/>
      <c r="B2" s="33"/>
      <c r="C2" s="33"/>
      <c r="D2" s="33"/>
      <c r="E2" s="33"/>
      <c r="F2" s="33"/>
      <c r="G2" s="33"/>
      <c r="H2" s="33"/>
      <c r="I2" s="33"/>
      <c r="J2" s="33"/>
      <c r="K2" s="33"/>
      <c r="L2" s="92"/>
    </row>
    <row r="3" ht="33" customHeight="1" spans="1:12">
      <c r="A3" s="77" t="s">
        <v>3161</v>
      </c>
      <c r="B3" s="77" t="s">
        <v>2</v>
      </c>
      <c r="C3" s="77" t="s">
        <v>3162</v>
      </c>
      <c r="D3" s="58" t="s">
        <v>3163</v>
      </c>
      <c r="E3" s="58" t="s">
        <v>3164</v>
      </c>
      <c r="F3" s="58" t="s">
        <v>3165</v>
      </c>
      <c r="G3" s="58" t="s">
        <v>3166</v>
      </c>
      <c r="H3" s="58" t="s">
        <v>3167</v>
      </c>
      <c r="I3" s="58" t="s">
        <v>3168</v>
      </c>
      <c r="J3" s="93" t="s">
        <v>10</v>
      </c>
      <c r="K3" s="93" t="s">
        <v>11</v>
      </c>
      <c r="L3" s="94" t="s">
        <v>12</v>
      </c>
    </row>
    <row r="4" customHeight="1" spans="1:12">
      <c r="A4" s="78" t="s">
        <v>3977</v>
      </c>
      <c r="B4" s="78"/>
      <c r="C4" s="79"/>
      <c r="D4" s="78"/>
      <c r="E4" s="78"/>
      <c r="F4" s="78"/>
      <c r="G4" s="78"/>
      <c r="H4" s="78"/>
      <c r="I4" s="78"/>
      <c r="J4" s="79"/>
      <c r="K4" s="79"/>
      <c r="L4" s="95"/>
    </row>
    <row r="5" customHeight="1" spans="1:12">
      <c r="A5" s="66">
        <v>1</v>
      </c>
      <c r="B5" s="374" t="s">
        <v>3978</v>
      </c>
      <c r="C5" s="65" t="s">
        <v>3979</v>
      </c>
      <c r="D5" s="80" t="s">
        <v>3980</v>
      </c>
      <c r="E5" s="81" t="s">
        <v>3981</v>
      </c>
      <c r="F5" s="82"/>
      <c r="G5" s="83"/>
      <c r="H5" s="65" t="s">
        <v>17</v>
      </c>
      <c r="I5" s="82"/>
      <c r="J5" s="65" t="s">
        <v>18</v>
      </c>
      <c r="K5" s="65"/>
      <c r="L5" s="64">
        <v>2</v>
      </c>
    </row>
    <row r="6" customHeight="1" spans="1:12">
      <c r="A6" s="66">
        <v>2</v>
      </c>
      <c r="B6" s="374" t="s">
        <v>3982</v>
      </c>
      <c r="C6" s="65" t="s">
        <v>3983</v>
      </c>
      <c r="D6" s="80" t="s">
        <v>3984</v>
      </c>
      <c r="E6" s="81" t="s">
        <v>3985</v>
      </c>
      <c r="F6" s="82"/>
      <c r="G6" s="84"/>
      <c r="H6" s="65" t="s">
        <v>17</v>
      </c>
      <c r="I6" s="82" t="s">
        <v>3986</v>
      </c>
      <c r="J6" s="65" t="s">
        <v>18</v>
      </c>
      <c r="K6" s="65"/>
      <c r="L6" s="64">
        <v>14</v>
      </c>
    </row>
    <row r="7" customHeight="1" spans="1:12">
      <c r="A7" s="66">
        <v>3</v>
      </c>
      <c r="B7" s="374" t="s">
        <v>3987</v>
      </c>
      <c r="C7" s="65" t="s">
        <v>3988</v>
      </c>
      <c r="D7" s="65" t="s">
        <v>3989</v>
      </c>
      <c r="E7" s="65" t="s">
        <v>3990</v>
      </c>
      <c r="F7" s="47"/>
      <c r="G7" s="47"/>
      <c r="H7" s="9" t="s">
        <v>17</v>
      </c>
      <c r="I7" s="10"/>
      <c r="J7" s="9" t="s">
        <v>91</v>
      </c>
      <c r="K7" s="9"/>
      <c r="L7" s="96">
        <v>30</v>
      </c>
    </row>
    <row r="8" customHeight="1" spans="1:12">
      <c r="A8" s="66"/>
      <c r="B8" s="374" t="s">
        <v>3991</v>
      </c>
      <c r="C8" s="65" t="s">
        <v>3992</v>
      </c>
      <c r="D8" s="66"/>
      <c r="E8" s="66"/>
      <c r="F8" s="47" t="s">
        <v>3271</v>
      </c>
      <c r="G8" s="47"/>
      <c r="H8" s="10"/>
      <c r="I8" s="10"/>
      <c r="J8" s="10" t="s">
        <v>91</v>
      </c>
      <c r="K8" s="10"/>
      <c r="L8" s="96">
        <v>9</v>
      </c>
    </row>
    <row r="9" customHeight="1" spans="1:12">
      <c r="A9" s="66">
        <v>4</v>
      </c>
      <c r="B9" s="374" t="s">
        <v>3993</v>
      </c>
      <c r="C9" s="65" t="s">
        <v>3994</v>
      </c>
      <c r="D9" s="65" t="s">
        <v>3995</v>
      </c>
      <c r="E9" s="65" t="s">
        <v>3996</v>
      </c>
      <c r="F9" s="47"/>
      <c r="G9" s="47"/>
      <c r="H9" s="65" t="s">
        <v>17</v>
      </c>
      <c r="I9" s="66"/>
      <c r="J9" s="9" t="s">
        <v>91</v>
      </c>
      <c r="K9" s="9"/>
      <c r="L9" s="96">
        <v>30</v>
      </c>
    </row>
    <row r="10" customHeight="1" spans="1:12">
      <c r="A10" s="66"/>
      <c r="B10" s="374" t="s">
        <v>3997</v>
      </c>
      <c r="C10" s="65" t="s">
        <v>3998</v>
      </c>
      <c r="D10" s="66"/>
      <c r="E10" s="66"/>
      <c r="F10" s="47" t="s">
        <v>3271</v>
      </c>
      <c r="G10" s="47"/>
      <c r="H10" s="66"/>
      <c r="I10" s="66"/>
      <c r="J10" s="9" t="s">
        <v>91</v>
      </c>
      <c r="K10" s="10"/>
      <c r="L10" s="96">
        <v>9</v>
      </c>
    </row>
    <row r="11" customHeight="1" spans="1:12">
      <c r="A11" s="66">
        <v>5</v>
      </c>
      <c r="B11" s="374" t="s">
        <v>3999</v>
      </c>
      <c r="C11" s="65" t="s">
        <v>4000</v>
      </c>
      <c r="D11" s="80" t="s">
        <v>4001</v>
      </c>
      <c r="E11" s="81" t="s">
        <v>4002</v>
      </c>
      <c r="F11" s="82"/>
      <c r="G11" s="82"/>
      <c r="H11" s="65" t="s">
        <v>29</v>
      </c>
      <c r="I11" s="81" t="s">
        <v>4003</v>
      </c>
      <c r="J11" s="65" t="s">
        <v>18</v>
      </c>
      <c r="K11" s="65"/>
      <c r="L11" s="64">
        <v>10</v>
      </c>
    </row>
    <row r="12" customHeight="1" spans="1:12">
      <c r="A12" s="66">
        <v>6</v>
      </c>
      <c r="B12" s="374" t="s">
        <v>4004</v>
      </c>
      <c r="C12" s="65" t="s">
        <v>4005</v>
      </c>
      <c r="D12" s="65" t="s">
        <v>4006</v>
      </c>
      <c r="E12" s="65" t="s">
        <v>4007</v>
      </c>
      <c r="F12" s="82"/>
      <c r="G12" s="64"/>
      <c r="H12" s="65" t="s">
        <v>17</v>
      </c>
      <c r="I12" s="65" t="s">
        <v>4008</v>
      </c>
      <c r="J12" s="65" t="s">
        <v>18</v>
      </c>
      <c r="K12" s="65"/>
      <c r="L12" s="64">
        <v>30</v>
      </c>
    </row>
    <row r="13" customHeight="1" spans="1:12">
      <c r="A13" s="66"/>
      <c r="B13" s="374" t="s">
        <v>4009</v>
      </c>
      <c r="C13" s="65" t="s">
        <v>4010</v>
      </c>
      <c r="D13" s="66"/>
      <c r="E13" s="66"/>
      <c r="F13" s="82" t="s">
        <v>4011</v>
      </c>
      <c r="G13" s="64"/>
      <c r="H13" s="66"/>
      <c r="I13" s="66"/>
      <c r="J13" s="65" t="s">
        <v>18</v>
      </c>
      <c r="K13" s="66"/>
      <c r="L13" s="64">
        <v>10</v>
      </c>
    </row>
    <row r="14" customHeight="1" spans="1:12">
      <c r="A14" s="66">
        <v>7</v>
      </c>
      <c r="B14" s="374" t="s">
        <v>4012</v>
      </c>
      <c r="C14" s="65" t="s">
        <v>4013</v>
      </c>
      <c r="D14" s="80" t="s">
        <v>4014</v>
      </c>
      <c r="E14" s="81" t="s">
        <v>4015</v>
      </c>
      <c r="F14" s="82"/>
      <c r="G14" s="82"/>
      <c r="H14" s="65" t="s">
        <v>17</v>
      </c>
      <c r="I14" s="82"/>
      <c r="J14" s="65" t="s">
        <v>18</v>
      </c>
      <c r="K14" s="66"/>
      <c r="L14" s="64">
        <v>4</v>
      </c>
    </row>
    <row r="15" customHeight="1" spans="1:12">
      <c r="A15" s="66">
        <v>8</v>
      </c>
      <c r="B15" s="374" t="s">
        <v>4016</v>
      </c>
      <c r="C15" s="65" t="s">
        <v>4017</v>
      </c>
      <c r="D15" s="80" t="s">
        <v>4018</v>
      </c>
      <c r="E15" s="81" t="s">
        <v>4019</v>
      </c>
      <c r="F15" s="83"/>
      <c r="G15" s="82"/>
      <c r="H15" s="65" t="s">
        <v>29</v>
      </c>
      <c r="I15" s="82"/>
      <c r="J15" s="65" t="s">
        <v>18</v>
      </c>
      <c r="K15" s="66"/>
      <c r="L15" s="64">
        <v>19</v>
      </c>
    </row>
    <row r="16" customHeight="1" spans="1:12">
      <c r="A16" s="66">
        <v>9</v>
      </c>
      <c r="B16" s="374" t="s">
        <v>4020</v>
      </c>
      <c r="C16" s="65" t="s">
        <v>4021</v>
      </c>
      <c r="D16" s="80" t="s">
        <v>4022</v>
      </c>
      <c r="E16" s="81" t="s">
        <v>4023</v>
      </c>
      <c r="F16" s="82"/>
      <c r="G16" s="82"/>
      <c r="H16" s="65" t="s">
        <v>29</v>
      </c>
      <c r="I16" s="82"/>
      <c r="J16" s="65" t="s">
        <v>18</v>
      </c>
      <c r="K16" s="66"/>
      <c r="L16" s="64">
        <v>10</v>
      </c>
    </row>
    <row r="17" customHeight="1" spans="1:12">
      <c r="A17" s="66">
        <v>10</v>
      </c>
      <c r="B17" s="374" t="s">
        <v>4024</v>
      </c>
      <c r="C17" s="65" t="s">
        <v>4025</v>
      </c>
      <c r="D17" s="80" t="s">
        <v>4026</v>
      </c>
      <c r="E17" s="81" t="s">
        <v>4027</v>
      </c>
      <c r="F17" s="82"/>
      <c r="G17" s="82"/>
      <c r="H17" s="65" t="s">
        <v>29</v>
      </c>
      <c r="I17" s="82"/>
      <c r="J17" s="65" t="s">
        <v>18</v>
      </c>
      <c r="K17" s="66"/>
      <c r="L17" s="64">
        <v>8</v>
      </c>
    </row>
    <row r="18" customHeight="1" spans="1:12">
      <c r="A18" s="66">
        <v>11</v>
      </c>
      <c r="B18" s="374" t="s">
        <v>4028</v>
      </c>
      <c r="C18" s="65" t="s">
        <v>4029</v>
      </c>
      <c r="D18" s="65" t="s">
        <v>4030</v>
      </c>
      <c r="E18" s="65" t="s">
        <v>4027</v>
      </c>
      <c r="F18" s="82"/>
      <c r="G18" s="82"/>
      <c r="H18" s="65" t="s">
        <v>17</v>
      </c>
      <c r="I18" s="66"/>
      <c r="J18" s="65" t="s">
        <v>18</v>
      </c>
      <c r="K18" s="66"/>
      <c r="L18" s="64">
        <v>12</v>
      </c>
    </row>
    <row r="19" customHeight="1" spans="1:12">
      <c r="A19" s="66"/>
      <c r="B19" s="374" t="s">
        <v>4031</v>
      </c>
      <c r="C19" s="65" t="s">
        <v>4032</v>
      </c>
      <c r="D19" s="66"/>
      <c r="E19" s="66"/>
      <c r="F19" s="82" t="s">
        <v>3271</v>
      </c>
      <c r="G19" s="82"/>
      <c r="H19" s="66"/>
      <c r="I19" s="66"/>
      <c r="J19" s="65" t="s">
        <v>18</v>
      </c>
      <c r="K19" s="66"/>
      <c r="L19" s="64">
        <v>3.6</v>
      </c>
    </row>
    <row r="20" customHeight="1" spans="1:12">
      <c r="A20" s="66">
        <v>12</v>
      </c>
      <c r="B20" s="374" t="s">
        <v>4033</v>
      </c>
      <c r="C20" s="65" t="s">
        <v>4034</v>
      </c>
      <c r="D20" s="65" t="s">
        <v>4035</v>
      </c>
      <c r="E20" s="65" t="s">
        <v>4027</v>
      </c>
      <c r="F20" s="82"/>
      <c r="G20" s="82"/>
      <c r="H20" s="65" t="s">
        <v>17</v>
      </c>
      <c r="I20" s="66"/>
      <c r="J20" s="65" t="s">
        <v>18</v>
      </c>
      <c r="K20" s="66"/>
      <c r="L20" s="64">
        <v>10</v>
      </c>
    </row>
    <row r="21" customHeight="1" spans="1:12">
      <c r="A21" s="66"/>
      <c r="B21" s="374" t="s">
        <v>4036</v>
      </c>
      <c r="C21" s="65" t="s">
        <v>4037</v>
      </c>
      <c r="D21" s="66"/>
      <c r="E21" s="66"/>
      <c r="F21" s="82" t="s">
        <v>3271</v>
      </c>
      <c r="G21" s="82"/>
      <c r="H21" s="66"/>
      <c r="I21" s="66"/>
      <c r="J21" s="65" t="s">
        <v>18</v>
      </c>
      <c r="K21" s="66"/>
      <c r="L21" s="64">
        <v>3</v>
      </c>
    </row>
    <row r="22" customHeight="1" spans="1:12">
      <c r="A22" s="66">
        <v>13</v>
      </c>
      <c r="B22" s="374" t="s">
        <v>4038</v>
      </c>
      <c r="C22" s="65" t="s">
        <v>4039</v>
      </c>
      <c r="D22" s="80" t="s">
        <v>4040</v>
      </c>
      <c r="E22" s="81" t="s">
        <v>4041</v>
      </c>
      <c r="F22" s="82"/>
      <c r="G22" s="82"/>
      <c r="H22" s="65" t="s">
        <v>29</v>
      </c>
      <c r="I22" s="82"/>
      <c r="J22" s="65" t="s">
        <v>18</v>
      </c>
      <c r="K22" s="66"/>
      <c r="L22" s="64">
        <v>46</v>
      </c>
    </row>
    <row r="23" customHeight="1" spans="1:12">
      <c r="A23" s="66">
        <v>14</v>
      </c>
      <c r="B23" s="374" t="s">
        <v>4042</v>
      </c>
      <c r="C23" s="65" t="s">
        <v>4043</v>
      </c>
      <c r="D23" s="80" t="s">
        <v>4044</v>
      </c>
      <c r="E23" s="81" t="s">
        <v>4045</v>
      </c>
      <c r="F23" s="82"/>
      <c r="G23" s="82"/>
      <c r="H23" s="65" t="s">
        <v>29</v>
      </c>
      <c r="I23" s="82"/>
      <c r="J23" s="65" t="s">
        <v>18</v>
      </c>
      <c r="K23" s="66"/>
      <c r="L23" s="64">
        <v>6</v>
      </c>
    </row>
    <row r="24" customHeight="1" spans="1:12">
      <c r="A24" s="66">
        <v>15</v>
      </c>
      <c r="B24" s="374" t="s">
        <v>4046</v>
      </c>
      <c r="C24" s="9" t="s">
        <v>4047</v>
      </c>
      <c r="D24" s="44" t="s">
        <v>4048</v>
      </c>
      <c r="E24" s="81" t="s">
        <v>4049</v>
      </c>
      <c r="F24" s="82"/>
      <c r="G24" s="82"/>
      <c r="H24" s="65" t="s">
        <v>29</v>
      </c>
      <c r="I24" s="81" t="s">
        <v>4050</v>
      </c>
      <c r="J24" s="65" t="s">
        <v>18</v>
      </c>
      <c r="K24" s="65"/>
      <c r="L24" s="64">
        <v>17</v>
      </c>
    </row>
    <row r="25" customHeight="1" spans="1:12">
      <c r="A25" s="66">
        <v>16</v>
      </c>
      <c r="B25" s="374" t="s">
        <v>4051</v>
      </c>
      <c r="C25" s="9" t="s">
        <v>4052</v>
      </c>
      <c r="D25" s="44" t="s">
        <v>4053</v>
      </c>
      <c r="E25" s="81" t="s">
        <v>4041</v>
      </c>
      <c r="F25" s="82"/>
      <c r="G25" s="82"/>
      <c r="H25" s="65" t="s">
        <v>29</v>
      </c>
      <c r="I25" s="82"/>
      <c r="J25" s="65" t="s">
        <v>18</v>
      </c>
      <c r="K25" s="66"/>
      <c r="L25" s="64">
        <v>30</v>
      </c>
    </row>
    <row r="26" customHeight="1" spans="1:12">
      <c r="A26" s="66">
        <v>17</v>
      </c>
      <c r="B26" s="374" t="s">
        <v>4054</v>
      </c>
      <c r="C26" s="65" t="s">
        <v>4055</v>
      </c>
      <c r="D26" s="65" t="s">
        <v>4056</v>
      </c>
      <c r="E26" s="65" t="s">
        <v>4057</v>
      </c>
      <c r="F26" s="82"/>
      <c r="G26" s="82"/>
      <c r="H26" s="65" t="s">
        <v>29</v>
      </c>
      <c r="I26" s="66"/>
      <c r="J26" s="65" t="s">
        <v>18</v>
      </c>
      <c r="K26" s="66"/>
      <c r="L26" s="64">
        <v>10</v>
      </c>
    </row>
    <row r="27" customHeight="1" spans="1:12">
      <c r="A27" s="66"/>
      <c r="B27" s="374" t="s">
        <v>4058</v>
      </c>
      <c r="C27" s="65" t="s">
        <v>4059</v>
      </c>
      <c r="D27" s="66"/>
      <c r="E27" s="66"/>
      <c r="F27" s="82" t="s">
        <v>3271</v>
      </c>
      <c r="G27" s="82"/>
      <c r="H27" s="66"/>
      <c r="I27" s="66"/>
      <c r="J27" s="65" t="s">
        <v>18</v>
      </c>
      <c r="K27" s="66"/>
      <c r="L27" s="64">
        <v>3</v>
      </c>
    </row>
    <row r="28" customHeight="1" spans="1:12">
      <c r="A28" s="66">
        <v>18</v>
      </c>
      <c r="B28" s="374" t="s">
        <v>4060</v>
      </c>
      <c r="C28" s="65" t="s">
        <v>4061</v>
      </c>
      <c r="D28" s="80" t="s">
        <v>4062</v>
      </c>
      <c r="E28" s="81" t="s">
        <v>4063</v>
      </c>
      <c r="F28" s="82"/>
      <c r="G28" s="82"/>
      <c r="H28" s="65" t="s">
        <v>29</v>
      </c>
      <c r="I28" s="82"/>
      <c r="J28" s="65" t="s">
        <v>18</v>
      </c>
      <c r="K28" s="66"/>
      <c r="L28" s="64">
        <v>5</v>
      </c>
    </row>
    <row r="29" customHeight="1" spans="1:12">
      <c r="A29" s="66">
        <v>19</v>
      </c>
      <c r="B29" s="374" t="s">
        <v>4064</v>
      </c>
      <c r="C29" s="65" t="s">
        <v>4065</v>
      </c>
      <c r="D29" s="65" t="s">
        <v>4066</v>
      </c>
      <c r="E29" s="65" t="s">
        <v>4067</v>
      </c>
      <c r="F29" s="82"/>
      <c r="G29" s="82"/>
      <c r="H29" s="65" t="s">
        <v>17</v>
      </c>
      <c r="I29" s="66"/>
      <c r="J29" s="65" t="s">
        <v>18</v>
      </c>
      <c r="K29" s="66"/>
      <c r="L29" s="64">
        <v>12</v>
      </c>
    </row>
    <row r="30" customHeight="1" spans="1:12">
      <c r="A30" s="66"/>
      <c r="B30" s="374" t="s">
        <v>4068</v>
      </c>
      <c r="C30" s="65" t="s">
        <v>4069</v>
      </c>
      <c r="D30" s="66"/>
      <c r="E30" s="66"/>
      <c r="F30" s="82" t="s">
        <v>3271</v>
      </c>
      <c r="G30" s="82"/>
      <c r="H30" s="66"/>
      <c r="I30" s="66"/>
      <c r="J30" s="65" t="s">
        <v>18</v>
      </c>
      <c r="K30" s="66"/>
      <c r="L30" s="64">
        <v>3.6</v>
      </c>
    </row>
    <row r="31" customHeight="1" spans="1:12">
      <c r="A31" s="66">
        <v>20</v>
      </c>
      <c r="B31" s="374" t="s">
        <v>4070</v>
      </c>
      <c r="C31" s="65" t="s">
        <v>4071</v>
      </c>
      <c r="D31" s="65" t="s">
        <v>4072</v>
      </c>
      <c r="E31" s="65" t="s">
        <v>4073</v>
      </c>
      <c r="F31" s="82"/>
      <c r="G31" s="82"/>
      <c r="H31" s="65" t="s">
        <v>29</v>
      </c>
      <c r="I31" s="66" t="s">
        <v>4074</v>
      </c>
      <c r="J31" s="65" t="s">
        <v>58</v>
      </c>
      <c r="K31" s="66"/>
      <c r="L31" s="64">
        <v>49</v>
      </c>
    </row>
    <row r="32" customHeight="1" spans="1:12">
      <c r="A32" s="66"/>
      <c r="B32" s="374" t="s">
        <v>4075</v>
      </c>
      <c r="C32" s="65" t="s">
        <v>4076</v>
      </c>
      <c r="D32" s="66"/>
      <c r="E32" s="66"/>
      <c r="F32" s="82" t="s">
        <v>4077</v>
      </c>
      <c r="G32" s="82"/>
      <c r="H32" s="66"/>
      <c r="I32" s="66"/>
      <c r="J32" s="65" t="s">
        <v>58</v>
      </c>
      <c r="K32" s="66"/>
      <c r="L32" s="64">
        <v>80</v>
      </c>
    </row>
    <row r="33" customHeight="1" spans="1:12">
      <c r="A33" s="66"/>
      <c r="B33" s="374" t="s">
        <v>4078</v>
      </c>
      <c r="C33" s="65" t="s">
        <v>4079</v>
      </c>
      <c r="D33" s="66"/>
      <c r="E33" s="66"/>
      <c r="F33" s="82"/>
      <c r="G33" s="82" t="s">
        <v>4080</v>
      </c>
      <c r="H33" s="66"/>
      <c r="I33" s="66"/>
      <c r="J33" s="65" t="s">
        <v>58</v>
      </c>
      <c r="K33" s="66"/>
      <c r="L33" s="64">
        <v>49</v>
      </c>
    </row>
    <row r="34" customHeight="1" spans="1:12">
      <c r="A34" s="66"/>
      <c r="B34" s="374" t="s">
        <v>4081</v>
      </c>
      <c r="C34" s="65" t="s">
        <v>4082</v>
      </c>
      <c r="D34" s="66"/>
      <c r="E34" s="66"/>
      <c r="F34" s="82"/>
      <c r="G34" s="82" t="s">
        <v>4083</v>
      </c>
      <c r="H34" s="66"/>
      <c r="I34" s="66"/>
      <c r="J34" s="65" t="s">
        <v>58</v>
      </c>
      <c r="K34" s="66"/>
      <c r="L34" s="64">
        <v>49</v>
      </c>
    </row>
    <row r="35" customHeight="1" spans="1:12">
      <c r="A35" s="66">
        <v>21</v>
      </c>
      <c r="B35" s="374" t="s">
        <v>4084</v>
      </c>
      <c r="C35" s="65" t="s">
        <v>4085</v>
      </c>
      <c r="D35" s="80" t="s">
        <v>4086</v>
      </c>
      <c r="E35" s="81" t="s">
        <v>4087</v>
      </c>
      <c r="F35" s="83"/>
      <c r="G35" s="82"/>
      <c r="H35" s="65" t="s">
        <v>29</v>
      </c>
      <c r="I35" s="82"/>
      <c r="J35" s="66" t="s">
        <v>18</v>
      </c>
      <c r="K35" s="66"/>
      <c r="L35" s="64">
        <v>16</v>
      </c>
    </row>
    <row r="36" customHeight="1" spans="1:12">
      <c r="A36" s="66">
        <v>22</v>
      </c>
      <c r="B36" s="374" t="s">
        <v>4088</v>
      </c>
      <c r="C36" s="65" t="s">
        <v>4089</v>
      </c>
      <c r="D36" s="65" t="s">
        <v>4090</v>
      </c>
      <c r="E36" s="65" t="s">
        <v>4091</v>
      </c>
      <c r="F36" s="82"/>
      <c r="G36" s="82"/>
      <c r="H36" s="65" t="s">
        <v>17</v>
      </c>
      <c r="I36" s="66"/>
      <c r="J36" s="66" t="s">
        <v>58</v>
      </c>
      <c r="K36" s="66"/>
      <c r="L36" s="64">
        <v>300</v>
      </c>
    </row>
    <row r="37" customHeight="1" spans="1:12">
      <c r="A37" s="66"/>
      <c r="B37" s="374" t="s">
        <v>4092</v>
      </c>
      <c r="C37" s="65" t="s">
        <v>4093</v>
      </c>
      <c r="D37" s="66"/>
      <c r="E37" s="66"/>
      <c r="F37" s="82"/>
      <c r="G37" s="82" t="s">
        <v>4094</v>
      </c>
      <c r="H37" s="66"/>
      <c r="I37" s="66"/>
      <c r="J37" s="66" t="s">
        <v>58</v>
      </c>
      <c r="K37" s="66"/>
      <c r="L37" s="64">
        <v>300</v>
      </c>
    </row>
    <row r="38" customHeight="1" spans="1:12">
      <c r="A38" s="66">
        <v>23</v>
      </c>
      <c r="B38" s="374" t="s">
        <v>4095</v>
      </c>
      <c r="C38" s="65" t="s">
        <v>4096</v>
      </c>
      <c r="D38" s="80" t="s">
        <v>4097</v>
      </c>
      <c r="E38" s="81" t="s">
        <v>4098</v>
      </c>
      <c r="F38" s="82"/>
      <c r="G38" s="83"/>
      <c r="H38" s="65" t="s">
        <v>29</v>
      </c>
      <c r="I38" s="82" t="s">
        <v>4099</v>
      </c>
      <c r="J38" s="66" t="s">
        <v>18</v>
      </c>
      <c r="K38" s="66"/>
      <c r="L38" s="64">
        <v>60</v>
      </c>
    </row>
    <row r="39" customHeight="1" spans="1:12">
      <c r="A39" s="66">
        <v>24</v>
      </c>
      <c r="B39" s="374" t="s">
        <v>4100</v>
      </c>
      <c r="C39" s="65" t="s">
        <v>4101</v>
      </c>
      <c r="D39" s="80" t="s">
        <v>4102</v>
      </c>
      <c r="E39" s="81" t="s">
        <v>4103</v>
      </c>
      <c r="F39" s="82"/>
      <c r="G39" s="83"/>
      <c r="H39" s="65" t="s">
        <v>17</v>
      </c>
      <c r="I39" s="82"/>
      <c r="J39" s="66" t="s">
        <v>18</v>
      </c>
      <c r="K39" s="66"/>
      <c r="L39" s="64">
        <v>10</v>
      </c>
    </row>
    <row r="40" customHeight="1" spans="1:12">
      <c r="A40" s="66">
        <v>25</v>
      </c>
      <c r="B40" s="374" t="s">
        <v>4104</v>
      </c>
      <c r="C40" s="65" t="s">
        <v>4105</v>
      </c>
      <c r="D40" s="65" t="s">
        <v>4106</v>
      </c>
      <c r="E40" s="65" t="s">
        <v>4107</v>
      </c>
      <c r="F40" s="82"/>
      <c r="G40" s="82"/>
      <c r="H40" s="65" t="s">
        <v>17</v>
      </c>
      <c r="I40" s="66"/>
      <c r="J40" s="66" t="s">
        <v>18</v>
      </c>
      <c r="K40" s="66"/>
      <c r="L40" s="64">
        <v>15</v>
      </c>
    </row>
    <row r="41" customHeight="1" spans="1:12">
      <c r="A41" s="66"/>
      <c r="B41" s="374" t="s">
        <v>4108</v>
      </c>
      <c r="C41" s="65" t="s">
        <v>4109</v>
      </c>
      <c r="D41" s="66"/>
      <c r="E41" s="66"/>
      <c r="F41" s="82" t="s">
        <v>3271</v>
      </c>
      <c r="G41" s="82"/>
      <c r="H41" s="66"/>
      <c r="I41" s="66"/>
      <c r="J41" s="66" t="s">
        <v>18</v>
      </c>
      <c r="K41" s="66"/>
      <c r="L41" s="64">
        <v>4.5</v>
      </c>
    </row>
    <row r="42" customHeight="1" spans="1:12">
      <c r="A42" s="66">
        <v>26</v>
      </c>
      <c r="B42" s="374" t="s">
        <v>4110</v>
      </c>
      <c r="C42" s="65" t="s">
        <v>4111</v>
      </c>
      <c r="D42" s="80" t="s">
        <v>4112</v>
      </c>
      <c r="E42" s="81" t="s">
        <v>4113</v>
      </c>
      <c r="F42" s="82"/>
      <c r="G42" s="82"/>
      <c r="H42" s="65" t="s">
        <v>29</v>
      </c>
      <c r="I42" s="82"/>
      <c r="J42" s="66" t="s">
        <v>18</v>
      </c>
      <c r="K42" s="66"/>
      <c r="L42" s="64">
        <v>13</v>
      </c>
    </row>
    <row r="43" customHeight="1" spans="1:12">
      <c r="A43" s="66">
        <v>27</v>
      </c>
      <c r="B43" s="374" t="s">
        <v>4114</v>
      </c>
      <c r="C43" s="65" t="s">
        <v>4115</v>
      </c>
      <c r="D43" s="80" t="s">
        <v>4116</v>
      </c>
      <c r="E43" s="81" t="s">
        <v>4117</v>
      </c>
      <c r="F43" s="82"/>
      <c r="G43" s="82"/>
      <c r="H43" s="65" t="s">
        <v>29</v>
      </c>
      <c r="I43" s="84"/>
      <c r="J43" s="64" t="s">
        <v>91</v>
      </c>
      <c r="K43" s="64"/>
      <c r="L43" s="64">
        <v>15</v>
      </c>
    </row>
    <row r="44" customHeight="1" spans="1:12">
      <c r="A44" s="66">
        <v>28</v>
      </c>
      <c r="B44" s="374" t="s">
        <v>4118</v>
      </c>
      <c r="C44" s="65" t="s">
        <v>4119</v>
      </c>
      <c r="D44" s="81" t="s">
        <v>4120</v>
      </c>
      <c r="E44" s="81" t="s">
        <v>4121</v>
      </c>
      <c r="F44" s="82"/>
      <c r="G44" s="84"/>
      <c r="H44" s="65" t="s">
        <v>17</v>
      </c>
      <c r="I44" s="84"/>
      <c r="J44" s="64" t="s">
        <v>18</v>
      </c>
      <c r="K44" s="64"/>
      <c r="L44" s="64">
        <v>90</v>
      </c>
    </row>
    <row r="45" customHeight="1" spans="1:12">
      <c r="A45" s="66">
        <v>29</v>
      </c>
      <c r="B45" s="374" t="s">
        <v>4122</v>
      </c>
      <c r="C45" s="65" t="s">
        <v>4123</v>
      </c>
      <c r="D45" s="65" t="s">
        <v>4124</v>
      </c>
      <c r="E45" s="65" t="s">
        <v>4125</v>
      </c>
      <c r="F45" s="82"/>
      <c r="G45" s="82"/>
      <c r="H45" s="65" t="s">
        <v>17</v>
      </c>
      <c r="I45" s="66"/>
      <c r="J45" s="64" t="s">
        <v>18</v>
      </c>
      <c r="K45" s="66"/>
      <c r="L45" s="64">
        <v>5</v>
      </c>
    </row>
    <row r="46" customHeight="1" spans="1:12">
      <c r="A46" s="66"/>
      <c r="B46" s="374" t="s">
        <v>4126</v>
      </c>
      <c r="C46" s="65" t="s">
        <v>4127</v>
      </c>
      <c r="D46" s="66"/>
      <c r="E46" s="66"/>
      <c r="F46" s="82" t="s">
        <v>3271</v>
      </c>
      <c r="G46" s="82"/>
      <c r="H46" s="66"/>
      <c r="I46" s="66"/>
      <c r="J46" s="64" t="s">
        <v>18</v>
      </c>
      <c r="K46" s="66"/>
      <c r="L46" s="64">
        <v>1.5</v>
      </c>
    </row>
    <row r="47" customHeight="1" spans="1:12">
      <c r="A47" s="66">
        <v>30</v>
      </c>
      <c r="B47" s="374" t="s">
        <v>4128</v>
      </c>
      <c r="C47" s="65" t="s">
        <v>4129</v>
      </c>
      <c r="D47" s="80" t="s">
        <v>4130</v>
      </c>
      <c r="E47" s="81" t="s">
        <v>4131</v>
      </c>
      <c r="F47" s="82"/>
      <c r="G47" s="82"/>
      <c r="H47" s="65" t="s">
        <v>29</v>
      </c>
      <c r="I47" s="82"/>
      <c r="J47" s="64" t="s">
        <v>18</v>
      </c>
      <c r="K47" s="66"/>
      <c r="L47" s="64">
        <v>9</v>
      </c>
    </row>
    <row r="48" customHeight="1" spans="1:12">
      <c r="A48" s="66">
        <v>31</v>
      </c>
      <c r="B48" s="374" t="s">
        <v>4132</v>
      </c>
      <c r="C48" s="65" t="s">
        <v>4133</v>
      </c>
      <c r="D48" s="80" t="s">
        <v>4134</v>
      </c>
      <c r="E48" s="81" t="s">
        <v>4135</v>
      </c>
      <c r="F48" s="82"/>
      <c r="G48" s="82"/>
      <c r="H48" s="65" t="s">
        <v>17</v>
      </c>
      <c r="I48" s="82"/>
      <c r="J48" s="64" t="s">
        <v>18</v>
      </c>
      <c r="K48" s="66"/>
      <c r="L48" s="64">
        <v>10</v>
      </c>
    </row>
    <row r="49" customHeight="1" spans="1:12">
      <c r="A49" s="66">
        <v>32</v>
      </c>
      <c r="B49" s="374" t="s">
        <v>4136</v>
      </c>
      <c r="C49" s="65" t="s">
        <v>4137</v>
      </c>
      <c r="D49" s="80" t="s">
        <v>4138</v>
      </c>
      <c r="E49" s="81" t="s">
        <v>4139</v>
      </c>
      <c r="F49" s="82"/>
      <c r="G49" s="82"/>
      <c r="H49" s="65" t="s">
        <v>29</v>
      </c>
      <c r="I49" s="82"/>
      <c r="J49" s="64" t="s">
        <v>18</v>
      </c>
      <c r="K49" s="66"/>
      <c r="L49" s="64">
        <v>66</v>
      </c>
    </row>
    <row r="50" customHeight="1" spans="1:12">
      <c r="A50" s="66">
        <v>33</v>
      </c>
      <c r="B50" s="374" t="s">
        <v>4140</v>
      </c>
      <c r="C50" s="65" t="s">
        <v>4141</v>
      </c>
      <c r="D50" s="81" t="s">
        <v>4142</v>
      </c>
      <c r="E50" s="81" t="s">
        <v>4041</v>
      </c>
      <c r="F50" s="85"/>
      <c r="G50" s="85"/>
      <c r="H50" s="65" t="s">
        <v>29</v>
      </c>
      <c r="I50" s="81" t="s">
        <v>4143</v>
      </c>
      <c r="J50" s="64" t="s">
        <v>18</v>
      </c>
      <c r="K50" s="65"/>
      <c r="L50" s="64">
        <v>60</v>
      </c>
    </row>
    <row r="51" customHeight="1" spans="1:12">
      <c r="A51" s="86" t="s">
        <v>4144</v>
      </c>
      <c r="B51" s="86"/>
      <c r="C51" s="87"/>
      <c r="D51" s="88"/>
      <c r="E51" s="88"/>
      <c r="F51" s="88"/>
      <c r="G51" s="88"/>
      <c r="H51" s="88"/>
      <c r="I51" s="88"/>
      <c r="J51" s="87"/>
      <c r="K51" s="87"/>
      <c r="L51" s="64"/>
    </row>
    <row r="52" customHeight="1" spans="1:12">
      <c r="A52" s="66">
        <v>34</v>
      </c>
      <c r="B52" s="374" t="s">
        <v>4145</v>
      </c>
      <c r="C52" s="65" t="s">
        <v>4146</v>
      </c>
      <c r="D52" s="65" t="s">
        <v>4147</v>
      </c>
      <c r="E52" s="65" t="s">
        <v>4148</v>
      </c>
      <c r="F52" s="38"/>
      <c r="G52" s="12"/>
      <c r="H52" s="65" t="s">
        <v>29</v>
      </c>
      <c r="I52" s="65" t="s">
        <v>4149</v>
      </c>
      <c r="J52" s="65" t="s">
        <v>18</v>
      </c>
      <c r="K52" s="65"/>
      <c r="L52" s="64">
        <v>9</v>
      </c>
    </row>
    <row r="53" customHeight="1" spans="1:12">
      <c r="A53" s="66"/>
      <c r="B53" s="374" t="s">
        <v>4150</v>
      </c>
      <c r="C53" s="65" t="s">
        <v>4151</v>
      </c>
      <c r="D53" s="66"/>
      <c r="E53" s="66"/>
      <c r="F53" s="38" t="s">
        <v>3271</v>
      </c>
      <c r="G53" s="14"/>
      <c r="H53" s="66"/>
      <c r="I53" s="66"/>
      <c r="J53" s="65" t="s">
        <v>18</v>
      </c>
      <c r="K53" s="66"/>
      <c r="L53" s="64">
        <v>2.7</v>
      </c>
    </row>
    <row r="54" customHeight="1" spans="1:12">
      <c r="A54" s="66">
        <v>35</v>
      </c>
      <c r="B54" s="374" t="s">
        <v>4152</v>
      </c>
      <c r="C54" s="65" t="s">
        <v>4153</v>
      </c>
      <c r="D54" s="65" t="s">
        <v>4154</v>
      </c>
      <c r="E54" s="65" t="s">
        <v>4148</v>
      </c>
      <c r="F54" s="38"/>
      <c r="G54" s="12"/>
      <c r="H54" s="65" t="s">
        <v>29</v>
      </c>
      <c r="I54" s="65" t="s">
        <v>4149</v>
      </c>
      <c r="J54" s="65" t="s">
        <v>18</v>
      </c>
      <c r="K54" s="65"/>
      <c r="L54" s="64">
        <v>19</v>
      </c>
    </row>
    <row r="55" customHeight="1" spans="1:12">
      <c r="A55" s="66"/>
      <c r="B55" s="374" t="s">
        <v>4155</v>
      </c>
      <c r="C55" s="65" t="s">
        <v>4156</v>
      </c>
      <c r="D55" s="66"/>
      <c r="E55" s="66"/>
      <c r="F55" s="38" t="s">
        <v>3271</v>
      </c>
      <c r="G55" s="14"/>
      <c r="H55" s="66"/>
      <c r="I55" s="66"/>
      <c r="J55" s="65" t="s">
        <v>18</v>
      </c>
      <c r="K55" s="66"/>
      <c r="L55" s="64">
        <v>5.7</v>
      </c>
    </row>
    <row r="56" customHeight="1" spans="1:12">
      <c r="A56" s="66">
        <v>36</v>
      </c>
      <c r="B56" s="374" t="s">
        <v>4157</v>
      </c>
      <c r="C56" s="65" t="s">
        <v>4158</v>
      </c>
      <c r="D56" s="44" t="s">
        <v>4159</v>
      </c>
      <c r="E56" s="16" t="s">
        <v>4160</v>
      </c>
      <c r="F56" s="47"/>
      <c r="G56" s="47"/>
      <c r="H56" s="9" t="s">
        <v>4161</v>
      </c>
      <c r="I56" s="47"/>
      <c r="J56" s="65" t="s">
        <v>18</v>
      </c>
      <c r="K56" s="10"/>
      <c r="L56" s="64">
        <v>10</v>
      </c>
    </row>
    <row r="57" customHeight="1" spans="1:12">
      <c r="A57" s="66">
        <v>37</v>
      </c>
      <c r="B57" s="374" t="s">
        <v>4162</v>
      </c>
      <c r="C57" s="65" t="s">
        <v>4163</v>
      </c>
      <c r="D57" s="44" t="s">
        <v>4164</v>
      </c>
      <c r="E57" s="16" t="s">
        <v>4165</v>
      </c>
      <c r="F57" s="47"/>
      <c r="G57" s="47"/>
      <c r="H57" s="9" t="s">
        <v>29</v>
      </c>
      <c r="I57" s="47"/>
      <c r="J57" s="65" t="s">
        <v>18</v>
      </c>
      <c r="K57" s="10"/>
      <c r="L57" s="64">
        <v>19</v>
      </c>
    </row>
    <row r="58" customHeight="1" spans="1:12">
      <c r="A58" s="66">
        <v>38</v>
      </c>
      <c r="B58" s="374" t="s">
        <v>4166</v>
      </c>
      <c r="C58" s="65" t="s">
        <v>4167</v>
      </c>
      <c r="D58" s="9" t="s">
        <v>4168</v>
      </c>
      <c r="E58" s="9" t="s">
        <v>4169</v>
      </c>
      <c r="F58" s="47"/>
      <c r="G58" s="10"/>
      <c r="H58" s="9" t="s">
        <v>29</v>
      </c>
      <c r="I58" s="47"/>
      <c r="J58" s="65" t="s">
        <v>18</v>
      </c>
      <c r="K58" s="10"/>
      <c r="L58" s="64">
        <v>10</v>
      </c>
    </row>
    <row r="59" customHeight="1" spans="1:12">
      <c r="A59" s="66"/>
      <c r="B59" s="374" t="s">
        <v>4170</v>
      </c>
      <c r="C59" s="65" t="s">
        <v>4171</v>
      </c>
      <c r="D59" s="10"/>
      <c r="E59" s="10"/>
      <c r="F59" s="47" t="s">
        <v>3271</v>
      </c>
      <c r="G59" s="10"/>
      <c r="H59" s="10"/>
      <c r="I59" s="47"/>
      <c r="J59" s="65" t="s">
        <v>18</v>
      </c>
      <c r="K59" s="10"/>
      <c r="L59" s="64">
        <v>3</v>
      </c>
    </row>
    <row r="60" customHeight="1" spans="1:12">
      <c r="A60" s="66"/>
      <c r="B60" s="374" t="s">
        <v>4172</v>
      </c>
      <c r="C60" s="65" t="s">
        <v>4173</v>
      </c>
      <c r="D60" s="10"/>
      <c r="E60" s="10"/>
      <c r="F60" s="47" t="s">
        <v>4174</v>
      </c>
      <c r="G60" s="10"/>
      <c r="H60" s="10"/>
      <c r="I60" s="47"/>
      <c r="J60" s="65" t="s">
        <v>18</v>
      </c>
      <c r="K60" s="10"/>
      <c r="L60" s="64">
        <v>7</v>
      </c>
    </row>
    <row r="61" customHeight="1" spans="1:12">
      <c r="A61" s="66">
        <v>39</v>
      </c>
      <c r="B61" s="374" t="s">
        <v>4175</v>
      </c>
      <c r="C61" s="65" t="s">
        <v>4176</v>
      </c>
      <c r="D61" s="65" t="s">
        <v>4177</v>
      </c>
      <c r="E61" s="65" t="s">
        <v>4178</v>
      </c>
      <c r="F61" s="47"/>
      <c r="G61" s="89"/>
      <c r="H61" s="65" t="s">
        <v>29</v>
      </c>
      <c r="I61" s="66"/>
      <c r="J61" s="65" t="s">
        <v>18</v>
      </c>
      <c r="K61" s="66"/>
      <c r="L61" s="64">
        <v>7</v>
      </c>
    </row>
    <row r="62" customHeight="1" spans="1:12">
      <c r="A62" s="66"/>
      <c r="B62" s="374" t="s">
        <v>4179</v>
      </c>
      <c r="C62" s="65" t="s">
        <v>4180</v>
      </c>
      <c r="D62" s="66"/>
      <c r="E62" s="66"/>
      <c r="F62" s="47" t="s">
        <v>3271</v>
      </c>
      <c r="G62" s="90"/>
      <c r="H62" s="66"/>
      <c r="I62" s="66"/>
      <c r="J62" s="65" t="s">
        <v>18</v>
      </c>
      <c r="K62" s="66"/>
      <c r="L62" s="64">
        <v>2.1</v>
      </c>
    </row>
    <row r="63" customHeight="1" spans="1:12">
      <c r="A63" s="66">
        <v>40</v>
      </c>
      <c r="B63" s="374" t="s">
        <v>4181</v>
      </c>
      <c r="C63" s="91" t="s">
        <v>4182</v>
      </c>
      <c r="D63" s="9" t="s">
        <v>4183</v>
      </c>
      <c r="E63" s="9" t="s">
        <v>4184</v>
      </c>
      <c r="F63" s="47"/>
      <c r="G63" s="12"/>
      <c r="H63" s="9" t="s">
        <v>4161</v>
      </c>
      <c r="I63" s="47"/>
      <c r="J63" s="65" t="s">
        <v>18</v>
      </c>
      <c r="K63" s="10"/>
      <c r="L63" s="64">
        <v>16</v>
      </c>
    </row>
    <row r="64" customHeight="1" spans="1:12">
      <c r="A64" s="66"/>
      <c r="B64" s="374" t="s">
        <v>4185</v>
      </c>
      <c r="C64" s="91" t="s">
        <v>4186</v>
      </c>
      <c r="D64" s="10"/>
      <c r="E64" s="10"/>
      <c r="F64" s="47" t="s">
        <v>3271</v>
      </c>
      <c r="G64" s="14"/>
      <c r="H64" s="10"/>
      <c r="I64" s="47"/>
      <c r="J64" s="65" t="s">
        <v>18</v>
      </c>
      <c r="K64" s="10"/>
      <c r="L64" s="64">
        <v>4.8</v>
      </c>
    </row>
    <row r="65" customHeight="1" spans="1:12">
      <c r="A65" s="66"/>
      <c r="B65" s="374" t="s">
        <v>4187</v>
      </c>
      <c r="C65" s="91" t="s">
        <v>4188</v>
      </c>
      <c r="D65" s="10"/>
      <c r="E65" s="10"/>
      <c r="F65" s="47"/>
      <c r="G65" s="47" t="s">
        <v>4189</v>
      </c>
      <c r="H65" s="10"/>
      <c r="I65" s="47"/>
      <c r="J65" s="65" t="s">
        <v>18</v>
      </c>
      <c r="K65" s="10"/>
      <c r="L65" s="64">
        <v>16</v>
      </c>
    </row>
    <row r="66" customHeight="1" spans="1:12">
      <c r="A66" s="66">
        <v>41</v>
      </c>
      <c r="B66" s="374" t="s">
        <v>4190</v>
      </c>
      <c r="C66" s="65" t="s">
        <v>4191</v>
      </c>
      <c r="D66" s="44" t="s">
        <v>4192</v>
      </c>
      <c r="E66" s="16" t="s">
        <v>4193</v>
      </c>
      <c r="F66" s="47"/>
      <c r="G66" s="47"/>
      <c r="H66" s="9" t="s">
        <v>29</v>
      </c>
      <c r="I66" s="47"/>
      <c r="J66" s="65" t="s">
        <v>18</v>
      </c>
      <c r="K66" s="10"/>
      <c r="L66" s="64">
        <v>15</v>
      </c>
    </row>
    <row r="67" customHeight="1" spans="1:12">
      <c r="A67" s="66">
        <v>42</v>
      </c>
      <c r="B67" s="374" t="s">
        <v>4194</v>
      </c>
      <c r="C67" s="65" t="s">
        <v>4195</v>
      </c>
      <c r="D67" s="65" t="s">
        <v>4196</v>
      </c>
      <c r="E67" s="65" t="s">
        <v>4197</v>
      </c>
      <c r="F67" s="47"/>
      <c r="G67" s="12"/>
      <c r="H67" s="65" t="s">
        <v>29</v>
      </c>
      <c r="I67" s="66" t="s">
        <v>4198</v>
      </c>
      <c r="J67" s="65" t="s">
        <v>18</v>
      </c>
      <c r="K67" s="66"/>
      <c r="L67" s="64">
        <v>531</v>
      </c>
    </row>
    <row r="68" customHeight="1" spans="1:12">
      <c r="A68" s="66"/>
      <c r="B68" s="374" t="s">
        <v>4199</v>
      </c>
      <c r="C68" s="65" t="s">
        <v>4200</v>
      </c>
      <c r="D68" s="66"/>
      <c r="E68" s="66"/>
      <c r="F68" s="47" t="s">
        <v>3271</v>
      </c>
      <c r="G68" s="14"/>
      <c r="H68" s="66"/>
      <c r="I68" s="66"/>
      <c r="J68" s="65" t="s">
        <v>18</v>
      </c>
      <c r="K68" s="66"/>
      <c r="L68" s="64">
        <v>159.3</v>
      </c>
    </row>
    <row r="69" customHeight="1" spans="1:12">
      <c r="A69" s="66">
        <v>43</v>
      </c>
      <c r="B69" s="374" t="s">
        <v>4201</v>
      </c>
      <c r="C69" s="65" t="s">
        <v>4202</v>
      </c>
      <c r="D69" s="44" t="s">
        <v>4203</v>
      </c>
      <c r="E69" s="16" t="s">
        <v>4204</v>
      </c>
      <c r="F69" s="47"/>
      <c r="G69" s="47"/>
      <c r="H69" s="9" t="s">
        <v>29</v>
      </c>
      <c r="I69" s="47"/>
      <c r="J69" s="65" t="s">
        <v>18</v>
      </c>
      <c r="K69" s="10"/>
      <c r="L69" s="64">
        <v>432</v>
      </c>
    </row>
    <row r="70" customHeight="1" spans="1:12">
      <c r="A70" s="66">
        <v>44</v>
      </c>
      <c r="B70" s="374" t="s">
        <v>4205</v>
      </c>
      <c r="C70" s="65" t="s">
        <v>4206</v>
      </c>
      <c r="D70" s="44" t="s">
        <v>4207</v>
      </c>
      <c r="E70" s="16" t="s">
        <v>4208</v>
      </c>
      <c r="F70" s="47"/>
      <c r="G70" s="49"/>
      <c r="H70" s="9" t="s">
        <v>17</v>
      </c>
      <c r="I70" s="16" t="s">
        <v>4209</v>
      </c>
      <c r="J70" s="65" t="s">
        <v>18</v>
      </c>
      <c r="K70" s="9"/>
      <c r="L70" s="64">
        <v>20</v>
      </c>
    </row>
    <row r="71" customHeight="1" spans="1:12">
      <c r="A71" s="66">
        <v>45</v>
      </c>
      <c r="B71" s="374" t="s">
        <v>4210</v>
      </c>
      <c r="C71" s="65" t="s">
        <v>4211</v>
      </c>
      <c r="D71" s="44" t="s">
        <v>4212</v>
      </c>
      <c r="E71" s="16" t="s">
        <v>4213</v>
      </c>
      <c r="F71" s="47"/>
      <c r="G71" s="47"/>
      <c r="H71" s="9" t="s">
        <v>29</v>
      </c>
      <c r="I71" s="47"/>
      <c r="J71" s="10" t="s">
        <v>91</v>
      </c>
      <c r="K71" s="10"/>
      <c r="L71" s="64">
        <v>100</v>
      </c>
    </row>
    <row r="72" customHeight="1" spans="1:12">
      <c r="A72" s="66">
        <v>46</v>
      </c>
      <c r="B72" s="374" t="s">
        <v>4214</v>
      </c>
      <c r="C72" s="65" t="s">
        <v>4215</v>
      </c>
      <c r="D72" s="65" t="s">
        <v>4216</v>
      </c>
      <c r="E72" s="65" t="s">
        <v>4217</v>
      </c>
      <c r="F72" s="47"/>
      <c r="G72" s="97"/>
      <c r="H72" s="65" t="s">
        <v>29</v>
      </c>
      <c r="I72" s="66"/>
      <c r="J72" s="66" t="s">
        <v>18</v>
      </c>
      <c r="K72" s="66"/>
      <c r="L72" s="64">
        <v>536</v>
      </c>
    </row>
    <row r="73" customHeight="1" spans="1:12">
      <c r="A73" s="66"/>
      <c r="B73" s="374" t="s">
        <v>4218</v>
      </c>
      <c r="C73" s="65" t="s">
        <v>4219</v>
      </c>
      <c r="D73" s="66"/>
      <c r="E73" s="66"/>
      <c r="F73" s="47" t="s">
        <v>3271</v>
      </c>
      <c r="G73" s="43"/>
      <c r="H73" s="66"/>
      <c r="I73" s="66"/>
      <c r="J73" s="66" t="s">
        <v>18</v>
      </c>
      <c r="K73" s="66"/>
      <c r="L73" s="64">
        <v>160.8</v>
      </c>
    </row>
    <row r="74" customHeight="1" spans="1:12">
      <c r="A74" s="66">
        <v>47</v>
      </c>
      <c r="B74" s="374" t="s">
        <v>4220</v>
      </c>
      <c r="C74" s="65" t="s">
        <v>4221</v>
      </c>
      <c r="D74" s="16" t="s">
        <v>4222</v>
      </c>
      <c r="E74" s="16" t="s">
        <v>4223</v>
      </c>
      <c r="F74" s="47"/>
      <c r="G74" s="98"/>
      <c r="H74" s="48" t="s">
        <v>29</v>
      </c>
      <c r="I74" s="84"/>
      <c r="J74" s="66" t="s">
        <v>18</v>
      </c>
      <c r="K74" s="64"/>
      <c r="L74" s="64">
        <v>200</v>
      </c>
    </row>
    <row r="75" customHeight="1" spans="1:12">
      <c r="A75" s="66">
        <v>48</v>
      </c>
      <c r="B75" s="374" t="s">
        <v>4224</v>
      </c>
      <c r="C75" s="65" t="s">
        <v>4225</v>
      </c>
      <c r="D75" s="16" t="s">
        <v>4226</v>
      </c>
      <c r="E75" s="16" t="s">
        <v>4227</v>
      </c>
      <c r="F75" s="47"/>
      <c r="G75" s="98"/>
      <c r="H75" s="48" t="s">
        <v>29</v>
      </c>
      <c r="I75" s="98"/>
      <c r="J75" s="96" t="s">
        <v>58</v>
      </c>
      <c r="K75" s="96"/>
      <c r="L75" s="64">
        <v>269</v>
      </c>
    </row>
    <row r="76" customHeight="1" spans="1:12">
      <c r="A76" s="66">
        <v>49</v>
      </c>
      <c r="B76" s="374" t="s">
        <v>4228</v>
      </c>
      <c r="C76" s="65" t="s">
        <v>4229</v>
      </c>
      <c r="D76" s="65" t="s">
        <v>4230</v>
      </c>
      <c r="E76" s="65" t="s">
        <v>4231</v>
      </c>
      <c r="F76" s="47"/>
      <c r="G76" s="99"/>
      <c r="H76" s="65" t="s">
        <v>29</v>
      </c>
      <c r="I76" s="66"/>
      <c r="J76" s="66" t="s">
        <v>18</v>
      </c>
      <c r="K76" s="66"/>
      <c r="L76" s="64">
        <v>130</v>
      </c>
    </row>
    <row r="77" customHeight="1" spans="1:12">
      <c r="A77" s="66"/>
      <c r="B77" s="374" t="s">
        <v>4232</v>
      </c>
      <c r="C77" s="65" t="s">
        <v>4233</v>
      </c>
      <c r="D77" s="66"/>
      <c r="E77" s="66"/>
      <c r="F77" s="47" t="s">
        <v>3271</v>
      </c>
      <c r="G77" s="100"/>
      <c r="H77" s="66"/>
      <c r="I77" s="66"/>
      <c r="J77" s="66" t="s">
        <v>18</v>
      </c>
      <c r="K77" s="66"/>
      <c r="L77" s="64">
        <v>39</v>
      </c>
    </row>
    <row r="78" customHeight="1" spans="1:12">
      <c r="A78" s="86" t="s">
        <v>4234</v>
      </c>
      <c r="B78" s="86"/>
      <c r="C78" s="87"/>
      <c r="D78" s="88"/>
      <c r="E78" s="88"/>
      <c r="F78" s="88"/>
      <c r="G78" s="88"/>
      <c r="H78" s="88"/>
      <c r="I78" s="88"/>
      <c r="J78" s="87"/>
      <c r="K78" s="87"/>
      <c r="L78" s="64"/>
    </row>
    <row r="79" customHeight="1" spans="1:12">
      <c r="A79" s="66">
        <v>50</v>
      </c>
      <c r="B79" s="374" t="s">
        <v>4235</v>
      </c>
      <c r="C79" s="65" t="s">
        <v>4236</v>
      </c>
      <c r="D79" s="65" t="s">
        <v>4237</v>
      </c>
      <c r="E79" s="65" t="s">
        <v>4238</v>
      </c>
      <c r="F79" s="82"/>
      <c r="G79" s="101"/>
      <c r="H79" s="65" t="s">
        <v>29</v>
      </c>
      <c r="I79" s="66"/>
      <c r="J79" s="66" t="s">
        <v>18</v>
      </c>
      <c r="K79" s="66"/>
      <c r="L79" s="64">
        <v>1258</v>
      </c>
    </row>
    <row r="80" customHeight="1" spans="1:12">
      <c r="A80" s="66"/>
      <c r="B80" s="374" t="s">
        <v>4239</v>
      </c>
      <c r="C80" s="65" t="s">
        <v>4240</v>
      </c>
      <c r="D80" s="66"/>
      <c r="E80" s="66"/>
      <c r="F80" s="82" t="s">
        <v>3271</v>
      </c>
      <c r="G80" s="102"/>
      <c r="H80" s="66"/>
      <c r="I80" s="66"/>
      <c r="J80" s="66" t="s">
        <v>18</v>
      </c>
      <c r="K80" s="66"/>
      <c r="L80" s="64">
        <v>377.4</v>
      </c>
    </row>
    <row r="81" customHeight="1" spans="1:12">
      <c r="A81" s="66">
        <v>51</v>
      </c>
      <c r="B81" s="374" t="s">
        <v>4241</v>
      </c>
      <c r="C81" s="65" t="s">
        <v>4242</v>
      </c>
      <c r="D81" s="65" t="s">
        <v>4243</v>
      </c>
      <c r="E81" s="65" t="s">
        <v>4238</v>
      </c>
      <c r="F81" s="82"/>
      <c r="G81" s="101"/>
      <c r="H81" s="65" t="s">
        <v>29</v>
      </c>
      <c r="I81" s="66"/>
      <c r="J81" s="66" t="s">
        <v>18</v>
      </c>
      <c r="K81" s="66"/>
      <c r="L81" s="64">
        <v>949</v>
      </c>
    </row>
    <row r="82" customHeight="1" spans="1:12">
      <c r="A82" s="66"/>
      <c r="B82" s="374" t="s">
        <v>4244</v>
      </c>
      <c r="C82" s="65" t="s">
        <v>4245</v>
      </c>
      <c r="D82" s="66"/>
      <c r="E82" s="66"/>
      <c r="F82" s="82" t="s">
        <v>3271</v>
      </c>
      <c r="G82" s="102"/>
      <c r="H82" s="66"/>
      <c r="I82" s="66"/>
      <c r="J82" s="66" t="s">
        <v>18</v>
      </c>
      <c r="K82" s="66"/>
      <c r="L82" s="64">
        <v>284.7</v>
      </c>
    </row>
    <row r="83" customHeight="1" spans="1:12">
      <c r="A83" s="66">
        <v>52</v>
      </c>
      <c r="B83" s="374" t="s">
        <v>4246</v>
      </c>
      <c r="C83" s="65" t="s">
        <v>4247</v>
      </c>
      <c r="D83" s="65" t="s">
        <v>4248</v>
      </c>
      <c r="E83" s="65" t="s">
        <v>4249</v>
      </c>
      <c r="F83" s="82"/>
      <c r="G83" s="99"/>
      <c r="H83" s="65" t="s">
        <v>29</v>
      </c>
      <c r="I83" s="66"/>
      <c r="J83" s="66" t="s">
        <v>18</v>
      </c>
      <c r="K83" s="66"/>
      <c r="L83" s="64">
        <v>1064</v>
      </c>
    </row>
    <row r="84" customHeight="1" spans="1:12">
      <c r="A84" s="66"/>
      <c r="B84" s="374" t="s">
        <v>4250</v>
      </c>
      <c r="C84" s="65" t="s">
        <v>4251</v>
      </c>
      <c r="D84" s="66"/>
      <c r="E84" s="66"/>
      <c r="F84" s="82" t="s">
        <v>3271</v>
      </c>
      <c r="G84" s="100"/>
      <c r="H84" s="66"/>
      <c r="I84" s="66"/>
      <c r="J84" s="66" t="s">
        <v>18</v>
      </c>
      <c r="K84" s="66"/>
      <c r="L84" s="64">
        <v>319.2</v>
      </c>
    </row>
    <row r="85" customHeight="1" spans="1:12">
      <c r="A85" s="66">
        <v>53</v>
      </c>
      <c r="B85" s="374" t="s">
        <v>4252</v>
      </c>
      <c r="C85" s="65" t="s">
        <v>4253</v>
      </c>
      <c r="D85" s="65" t="s">
        <v>4254</v>
      </c>
      <c r="E85" s="65" t="s">
        <v>4255</v>
      </c>
      <c r="F85" s="82"/>
      <c r="G85" s="99"/>
      <c r="H85" s="65" t="s">
        <v>29</v>
      </c>
      <c r="I85" s="65" t="s">
        <v>4256</v>
      </c>
      <c r="J85" s="66" t="s">
        <v>18</v>
      </c>
      <c r="K85" s="65"/>
      <c r="L85" s="64">
        <v>1600</v>
      </c>
    </row>
    <row r="86" customHeight="1" spans="1:12">
      <c r="A86" s="66"/>
      <c r="B86" s="374" t="s">
        <v>4257</v>
      </c>
      <c r="C86" s="65" t="s">
        <v>4258</v>
      </c>
      <c r="D86" s="66"/>
      <c r="E86" s="66"/>
      <c r="F86" s="82" t="s">
        <v>3271</v>
      </c>
      <c r="G86" s="100"/>
      <c r="H86" s="66"/>
      <c r="I86" s="66"/>
      <c r="J86" s="66" t="s">
        <v>18</v>
      </c>
      <c r="K86" s="66"/>
      <c r="L86" s="64">
        <v>480</v>
      </c>
    </row>
    <row r="87" customHeight="1" spans="1:12">
      <c r="A87" s="66">
        <v>54</v>
      </c>
      <c r="B87" s="374" t="s">
        <v>4259</v>
      </c>
      <c r="C87" s="65" t="s">
        <v>4260</v>
      </c>
      <c r="D87" s="65" t="s">
        <v>4261</v>
      </c>
      <c r="E87" s="65" t="s">
        <v>4262</v>
      </c>
      <c r="F87" s="82"/>
      <c r="G87" s="99"/>
      <c r="H87" s="65" t="s">
        <v>29</v>
      </c>
      <c r="I87" s="66"/>
      <c r="J87" s="66" t="s">
        <v>18</v>
      </c>
      <c r="K87" s="66"/>
      <c r="L87" s="64">
        <v>1094</v>
      </c>
    </row>
    <row r="88" customHeight="1" spans="1:12">
      <c r="A88" s="66"/>
      <c r="B88" s="374" t="s">
        <v>4263</v>
      </c>
      <c r="C88" s="65" t="s">
        <v>4264</v>
      </c>
      <c r="D88" s="66"/>
      <c r="E88" s="66"/>
      <c r="F88" s="82" t="s">
        <v>3271</v>
      </c>
      <c r="G88" s="100"/>
      <c r="H88" s="66"/>
      <c r="I88" s="66"/>
      <c r="J88" s="66" t="s">
        <v>18</v>
      </c>
      <c r="K88" s="66"/>
      <c r="L88" s="64">
        <v>328.2</v>
      </c>
    </row>
    <row r="89" customHeight="1" spans="1:12">
      <c r="A89" s="66">
        <v>55</v>
      </c>
      <c r="B89" s="374" t="s">
        <v>4265</v>
      </c>
      <c r="C89" s="65" t="s">
        <v>4266</v>
      </c>
      <c r="D89" s="65" t="s">
        <v>4267</v>
      </c>
      <c r="E89" s="65" t="s">
        <v>4262</v>
      </c>
      <c r="F89" s="82"/>
      <c r="G89" s="99"/>
      <c r="H89" s="65" t="s">
        <v>29</v>
      </c>
      <c r="I89" s="66"/>
      <c r="J89" s="66" t="s">
        <v>18</v>
      </c>
      <c r="K89" s="66"/>
      <c r="L89" s="64">
        <v>1359</v>
      </c>
    </row>
    <row r="90" customHeight="1" spans="1:12">
      <c r="A90" s="66"/>
      <c r="B90" s="374" t="s">
        <v>4268</v>
      </c>
      <c r="C90" s="65" t="s">
        <v>4269</v>
      </c>
      <c r="D90" s="66"/>
      <c r="E90" s="66"/>
      <c r="F90" s="82" t="s">
        <v>3271</v>
      </c>
      <c r="G90" s="100"/>
      <c r="H90" s="66"/>
      <c r="I90" s="66"/>
      <c r="J90" s="66" t="s">
        <v>18</v>
      </c>
      <c r="K90" s="66"/>
      <c r="L90" s="64">
        <v>407.7</v>
      </c>
    </row>
    <row r="91" customHeight="1" spans="1:12">
      <c r="A91" s="66">
        <v>56</v>
      </c>
      <c r="B91" s="374" t="s">
        <v>4270</v>
      </c>
      <c r="C91" s="65" t="s">
        <v>4271</v>
      </c>
      <c r="D91" s="65" t="s">
        <v>4272</v>
      </c>
      <c r="E91" s="65" t="s">
        <v>4273</v>
      </c>
      <c r="F91" s="82"/>
      <c r="G91" s="99"/>
      <c r="H91" s="65" t="s">
        <v>29</v>
      </c>
      <c r="I91" s="66"/>
      <c r="J91" s="66" t="s">
        <v>18</v>
      </c>
      <c r="K91" s="66"/>
      <c r="L91" s="64">
        <v>1800</v>
      </c>
    </row>
    <row r="92" customHeight="1" spans="1:12">
      <c r="A92" s="66"/>
      <c r="B92" s="374" t="s">
        <v>4274</v>
      </c>
      <c r="C92" s="65" t="s">
        <v>4275</v>
      </c>
      <c r="D92" s="66"/>
      <c r="E92" s="66"/>
      <c r="F92" s="82" t="s">
        <v>3271</v>
      </c>
      <c r="G92" s="100"/>
      <c r="H92" s="66"/>
      <c r="I92" s="66"/>
      <c r="J92" s="66" t="s">
        <v>18</v>
      </c>
      <c r="K92" s="66"/>
      <c r="L92" s="64">
        <v>540</v>
      </c>
    </row>
    <row r="93" customHeight="1" spans="1:12">
      <c r="A93" s="66">
        <v>57</v>
      </c>
      <c r="B93" s="374" t="s">
        <v>4276</v>
      </c>
      <c r="C93" s="65" t="s">
        <v>4277</v>
      </c>
      <c r="D93" s="65" t="s">
        <v>4278</v>
      </c>
      <c r="E93" s="65" t="s">
        <v>4279</v>
      </c>
      <c r="F93" s="82"/>
      <c r="G93" s="99"/>
      <c r="H93" s="65" t="s">
        <v>29</v>
      </c>
      <c r="I93" s="65" t="s">
        <v>4280</v>
      </c>
      <c r="J93" s="66" t="s">
        <v>18</v>
      </c>
      <c r="K93" s="65"/>
      <c r="L93" s="64">
        <v>1920</v>
      </c>
    </row>
    <row r="94" customHeight="1" spans="1:12">
      <c r="A94" s="66"/>
      <c r="B94" s="374" t="s">
        <v>4281</v>
      </c>
      <c r="C94" s="65" t="s">
        <v>4282</v>
      </c>
      <c r="D94" s="66"/>
      <c r="E94" s="66"/>
      <c r="F94" s="82" t="s">
        <v>3271</v>
      </c>
      <c r="G94" s="100"/>
      <c r="H94" s="66"/>
      <c r="I94" s="66"/>
      <c r="J94" s="66" t="s">
        <v>18</v>
      </c>
      <c r="K94" s="66"/>
      <c r="L94" s="64">
        <v>576</v>
      </c>
    </row>
    <row r="95" customHeight="1" spans="1:12">
      <c r="A95" s="66">
        <v>58</v>
      </c>
      <c r="B95" s="374" t="s">
        <v>4283</v>
      </c>
      <c r="C95" s="65" t="s">
        <v>4284</v>
      </c>
      <c r="D95" s="65" t="s">
        <v>4285</v>
      </c>
      <c r="E95" s="65" t="s">
        <v>4286</v>
      </c>
      <c r="F95" s="82"/>
      <c r="G95" s="99"/>
      <c r="H95" s="65" t="s">
        <v>29</v>
      </c>
      <c r="I95" s="66"/>
      <c r="J95" s="66" t="s">
        <v>18</v>
      </c>
      <c r="K95" s="66"/>
      <c r="L95" s="64">
        <v>809</v>
      </c>
    </row>
    <row r="96" customHeight="1" spans="1:12">
      <c r="A96" s="66"/>
      <c r="B96" s="374" t="s">
        <v>4287</v>
      </c>
      <c r="C96" s="65" t="s">
        <v>4288</v>
      </c>
      <c r="D96" s="66"/>
      <c r="E96" s="66"/>
      <c r="F96" s="82" t="s">
        <v>3271</v>
      </c>
      <c r="G96" s="100"/>
      <c r="H96" s="66"/>
      <c r="I96" s="66"/>
      <c r="J96" s="66" t="s">
        <v>18</v>
      </c>
      <c r="K96" s="66"/>
      <c r="L96" s="64">
        <v>242.7</v>
      </c>
    </row>
    <row r="97" customHeight="1" spans="1:12">
      <c r="A97" s="66">
        <v>59</v>
      </c>
      <c r="B97" s="374" t="s">
        <v>4289</v>
      </c>
      <c r="C97" s="65" t="s">
        <v>4290</v>
      </c>
      <c r="D97" s="65" t="s">
        <v>4291</v>
      </c>
      <c r="E97" s="65" t="s">
        <v>4292</v>
      </c>
      <c r="F97" s="82"/>
      <c r="G97" s="99"/>
      <c r="H97" s="65" t="s">
        <v>29</v>
      </c>
      <c r="I97" s="66"/>
      <c r="J97" s="66" t="s">
        <v>18</v>
      </c>
      <c r="K97" s="66"/>
      <c r="L97" s="64">
        <v>950</v>
      </c>
    </row>
    <row r="98" customHeight="1" spans="1:12">
      <c r="A98" s="66"/>
      <c r="B98" s="374" t="s">
        <v>4293</v>
      </c>
      <c r="C98" s="65" t="s">
        <v>4294</v>
      </c>
      <c r="D98" s="66"/>
      <c r="E98" s="66"/>
      <c r="F98" s="82" t="s">
        <v>3271</v>
      </c>
      <c r="G98" s="100"/>
      <c r="H98" s="66"/>
      <c r="I98" s="66"/>
      <c r="J98" s="66" t="s">
        <v>18</v>
      </c>
      <c r="K98" s="66"/>
      <c r="L98" s="64">
        <v>285</v>
      </c>
    </row>
    <row r="99" customHeight="1" spans="1:12">
      <c r="A99" s="66">
        <v>60</v>
      </c>
      <c r="B99" s="374" t="s">
        <v>4295</v>
      </c>
      <c r="C99" s="65" t="s">
        <v>4296</v>
      </c>
      <c r="D99" s="65" t="s">
        <v>4297</v>
      </c>
      <c r="E99" s="65" t="s">
        <v>4292</v>
      </c>
      <c r="F99" s="82"/>
      <c r="G99" s="99"/>
      <c r="H99" s="65" t="s">
        <v>29</v>
      </c>
      <c r="I99" s="65" t="s">
        <v>4298</v>
      </c>
      <c r="J99" s="66" t="s">
        <v>18</v>
      </c>
      <c r="K99" s="65"/>
      <c r="L99" s="64">
        <v>1699</v>
      </c>
    </row>
    <row r="100" customHeight="1" spans="1:12">
      <c r="A100" s="66"/>
      <c r="B100" s="374" t="s">
        <v>4299</v>
      </c>
      <c r="C100" s="65" t="s">
        <v>4300</v>
      </c>
      <c r="D100" s="66"/>
      <c r="E100" s="66"/>
      <c r="F100" s="82" t="s">
        <v>3271</v>
      </c>
      <c r="G100" s="100"/>
      <c r="H100" s="66"/>
      <c r="I100" s="66"/>
      <c r="J100" s="66" t="s">
        <v>18</v>
      </c>
      <c r="K100" s="66"/>
      <c r="L100" s="64">
        <v>509.7</v>
      </c>
    </row>
    <row r="101" customHeight="1" spans="1:12">
      <c r="A101" s="66">
        <v>61</v>
      </c>
      <c r="B101" s="374" t="s">
        <v>4301</v>
      </c>
      <c r="C101" s="65" t="s">
        <v>4302</v>
      </c>
      <c r="D101" s="65" t="s">
        <v>4303</v>
      </c>
      <c r="E101" s="65" t="s">
        <v>4304</v>
      </c>
      <c r="F101" s="82"/>
      <c r="G101" s="99"/>
      <c r="H101" s="65" t="s">
        <v>29</v>
      </c>
      <c r="I101" s="66"/>
      <c r="J101" s="66" t="s">
        <v>18</v>
      </c>
      <c r="K101" s="66"/>
      <c r="L101" s="64">
        <v>819</v>
      </c>
    </row>
    <row r="102" customHeight="1" spans="1:12">
      <c r="A102" s="66"/>
      <c r="B102" s="374" t="s">
        <v>4305</v>
      </c>
      <c r="C102" s="65" t="s">
        <v>4306</v>
      </c>
      <c r="D102" s="66"/>
      <c r="E102" s="66"/>
      <c r="F102" s="82" t="s">
        <v>3271</v>
      </c>
      <c r="G102" s="100"/>
      <c r="H102" s="66"/>
      <c r="I102" s="66"/>
      <c r="J102" s="66" t="s">
        <v>18</v>
      </c>
      <c r="K102" s="66"/>
      <c r="L102" s="64">
        <v>245.7</v>
      </c>
    </row>
    <row r="103" customHeight="1" spans="1:13">
      <c r="A103" s="66">
        <v>62</v>
      </c>
      <c r="B103" s="374" t="s">
        <v>4307</v>
      </c>
      <c r="C103" s="65" t="s">
        <v>4308</v>
      </c>
      <c r="D103" s="65" t="s">
        <v>4309</v>
      </c>
      <c r="E103" s="65" t="s">
        <v>4310</v>
      </c>
      <c r="F103" s="82"/>
      <c r="G103" s="99"/>
      <c r="H103" s="65" t="s">
        <v>29</v>
      </c>
      <c r="I103" s="66"/>
      <c r="J103" s="66" t="s">
        <v>18</v>
      </c>
      <c r="K103" s="66"/>
      <c r="L103" s="64">
        <v>650</v>
      </c>
      <c r="M103" s="104"/>
    </row>
    <row r="104" customHeight="1" spans="1:12">
      <c r="A104" s="66"/>
      <c r="B104" s="374" t="s">
        <v>4311</v>
      </c>
      <c r="C104" s="65" t="s">
        <v>4312</v>
      </c>
      <c r="D104" s="66"/>
      <c r="E104" s="66"/>
      <c r="F104" s="82" t="s">
        <v>3271</v>
      </c>
      <c r="G104" s="100"/>
      <c r="H104" s="66"/>
      <c r="I104" s="66"/>
      <c r="J104" s="66" t="s">
        <v>18</v>
      </c>
      <c r="K104" s="66"/>
      <c r="L104" s="64">
        <v>195</v>
      </c>
    </row>
    <row r="105" customHeight="1" spans="1:12">
      <c r="A105" s="66">
        <v>63</v>
      </c>
      <c r="B105" s="374" t="s">
        <v>4313</v>
      </c>
      <c r="C105" s="65" t="s">
        <v>4314</v>
      </c>
      <c r="D105" s="65" t="s">
        <v>4315</v>
      </c>
      <c r="E105" s="65" t="s">
        <v>4316</v>
      </c>
      <c r="F105" s="82"/>
      <c r="G105" s="99"/>
      <c r="H105" s="65" t="s">
        <v>29</v>
      </c>
      <c r="I105" s="66"/>
      <c r="J105" s="66" t="s">
        <v>58</v>
      </c>
      <c r="K105" s="66"/>
      <c r="L105" s="64">
        <v>2210</v>
      </c>
    </row>
    <row r="106" customHeight="1" spans="1:12">
      <c r="A106" s="66"/>
      <c r="B106" s="374" t="s">
        <v>4317</v>
      </c>
      <c r="C106" s="65" t="s">
        <v>4318</v>
      </c>
      <c r="D106" s="66"/>
      <c r="E106" s="66"/>
      <c r="F106" s="82" t="s">
        <v>3271</v>
      </c>
      <c r="G106" s="100"/>
      <c r="H106" s="66"/>
      <c r="I106" s="66"/>
      <c r="J106" s="66" t="s">
        <v>58</v>
      </c>
      <c r="K106" s="66"/>
      <c r="L106" s="64">
        <v>663</v>
      </c>
    </row>
    <row r="107" customHeight="1" spans="1:12">
      <c r="A107" s="66">
        <v>64</v>
      </c>
      <c r="B107" s="374" t="s">
        <v>4319</v>
      </c>
      <c r="C107" s="65" t="s">
        <v>4320</v>
      </c>
      <c r="D107" s="65" t="s">
        <v>4321</v>
      </c>
      <c r="E107" s="65" t="s">
        <v>4322</v>
      </c>
      <c r="F107" s="82"/>
      <c r="G107" s="99"/>
      <c r="H107" s="65" t="s">
        <v>29</v>
      </c>
      <c r="I107" s="66"/>
      <c r="J107" s="66" t="s">
        <v>18</v>
      </c>
      <c r="K107" s="66"/>
      <c r="L107" s="64">
        <v>422</v>
      </c>
    </row>
    <row r="108" customHeight="1" spans="1:12">
      <c r="A108" s="66"/>
      <c r="B108" s="374" t="s">
        <v>4323</v>
      </c>
      <c r="C108" s="65" t="s">
        <v>4324</v>
      </c>
      <c r="D108" s="66"/>
      <c r="E108" s="66"/>
      <c r="F108" s="82" t="s">
        <v>3271</v>
      </c>
      <c r="G108" s="100"/>
      <c r="H108" s="66"/>
      <c r="I108" s="66"/>
      <c r="J108" s="66" t="s">
        <v>18</v>
      </c>
      <c r="K108" s="66"/>
      <c r="L108" s="64">
        <v>126.6</v>
      </c>
    </row>
    <row r="109" customHeight="1" spans="1:12">
      <c r="A109" s="66">
        <v>65</v>
      </c>
      <c r="B109" s="374" t="s">
        <v>4325</v>
      </c>
      <c r="C109" s="65" t="s">
        <v>4326</v>
      </c>
      <c r="D109" s="65" t="s">
        <v>4327</v>
      </c>
      <c r="E109" s="65" t="s">
        <v>4328</v>
      </c>
      <c r="F109" s="82"/>
      <c r="G109" s="99"/>
      <c r="H109" s="65" t="s">
        <v>29</v>
      </c>
      <c r="I109" s="66"/>
      <c r="J109" s="66" t="s">
        <v>18</v>
      </c>
      <c r="K109" s="66"/>
      <c r="L109" s="64">
        <v>1600</v>
      </c>
    </row>
    <row r="110" customHeight="1" spans="1:12">
      <c r="A110" s="66"/>
      <c r="B110" s="374" t="s">
        <v>4329</v>
      </c>
      <c r="C110" s="65" t="s">
        <v>4330</v>
      </c>
      <c r="D110" s="66"/>
      <c r="E110" s="66"/>
      <c r="F110" s="82" t="s">
        <v>3271</v>
      </c>
      <c r="G110" s="100"/>
      <c r="H110" s="66"/>
      <c r="I110" s="66"/>
      <c r="J110" s="66" t="s">
        <v>18</v>
      </c>
      <c r="K110" s="66"/>
      <c r="L110" s="64">
        <v>480</v>
      </c>
    </row>
    <row r="111" customHeight="1" spans="1:12">
      <c r="A111" s="66">
        <v>66</v>
      </c>
      <c r="B111" s="374" t="s">
        <v>4331</v>
      </c>
      <c r="C111" s="65" t="s">
        <v>4332</v>
      </c>
      <c r="D111" s="65" t="s">
        <v>4333</v>
      </c>
      <c r="E111" s="65" t="s">
        <v>4334</v>
      </c>
      <c r="F111" s="82"/>
      <c r="G111" s="99"/>
      <c r="H111" s="65" t="s">
        <v>29</v>
      </c>
      <c r="I111" s="66"/>
      <c r="J111" s="66" t="s">
        <v>58</v>
      </c>
      <c r="K111" s="66"/>
      <c r="L111" s="64">
        <v>527</v>
      </c>
    </row>
    <row r="112" customHeight="1" spans="1:12">
      <c r="A112" s="66"/>
      <c r="B112" s="374" t="s">
        <v>4335</v>
      </c>
      <c r="C112" s="65" t="s">
        <v>4336</v>
      </c>
      <c r="D112" s="66"/>
      <c r="E112" s="66"/>
      <c r="F112" s="82" t="s">
        <v>3271</v>
      </c>
      <c r="G112" s="100"/>
      <c r="H112" s="66"/>
      <c r="I112" s="66"/>
      <c r="J112" s="66" t="s">
        <v>58</v>
      </c>
      <c r="K112" s="66"/>
      <c r="L112" s="64">
        <v>158.1</v>
      </c>
    </row>
    <row r="113" customHeight="1" spans="1:12">
      <c r="A113" s="66">
        <v>67</v>
      </c>
      <c r="B113" s="374" t="s">
        <v>4337</v>
      </c>
      <c r="C113" s="65" t="s">
        <v>4338</v>
      </c>
      <c r="D113" s="65" t="s">
        <v>4339</v>
      </c>
      <c r="E113" s="65" t="s">
        <v>4340</v>
      </c>
      <c r="F113" s="82"/>
      <c r="G113" s="99"/>
      <c r="H113" s="65" t="s">
        <v>29</v>
      </c>
      <c r="I113" s="66"/>
      <c r="J113" s="66" t="s">
        <v>58</v>
      </c>
      <c r="K113" s="66"/>
      <c r="L113" s="64">
        <v>706</v>
      </c>
    </row>
    <row r="114" customHeight="1" spans="1:12">
      <c r="A114" s="66"/>
      <c r="B114" s="374" t="s">
        <v>4341</v>
      </c>
      <c r="C114" s="65" t="s">
        <v>4342</v>
      </c>
      <c r="D114" s="66"/>
      <c r="E114" s="66"/>
      <c r="F114" s="82" t="s">
        <v>3271</v>
      </c>
      <c r="G114" s="100"/>
      <c r="H114" s="66"/>
      <c r="I114" s="66"/>
      <c r="J114" s="66" t="s">
        <v>58</v>
      </c>
      <c r="K114" s="66"/>
      <c r="L114" s="64">
        <v>211.8</v>
      </c>
    </row>
    <row r="115" customHeight="1" spans="1:12">
      <c r="A115" s="66">
        <v>68</v>
      </c>
      <c r="B115" s="374" t="s">
        <v>4343</v>
      </c>
      <c r="C115" s="65" t="s">
        <v>4344</v>
      </c>
      <c r="D115" s="65" t="s">
        <v>4345</v>
      </c>
      <c r="E115" s="65" t="s">
        <v>4346</v>
      </c>
      <c r="F115" s="82"/>
      <c r="G115" s="99"/>
      <c r="H115" s="65" t="s">
        <v>29</v>
      </c>
      <c r="I115" s="65" t="s">
        <v>4347</v>
      </c>
      <c r="J115" s="65" t="s">
        <v>18</v>
      </c>
      <c r="K115" s="65"/>
      <c r="L115" s="64">
        <v>2070</v>
      </c>
    </row>
    <row r="116" customHeight="1" spans="1:12">
      <c r="A116" s="66"/>
      <c r="B116" s="374" t="s">
        <v>4348</v>
      </c>
      <c r="C116" s="65" t="s">
        <v>4349</v>
      </c>
      <c r="D116" s="66"/>
      <c r="E116" s="66"/>
      <c r="F116" s="82" t="s">
        <v>3271</v>
      </c>
      <c r="G116" s="100"/>
      <c r="H116" s="66"/>
      <c r="I116" s="66"/>
      <c r="J116" s="65" t="s">
        <v>18</v>
      </c>
      <c r="K116" s="66"/>
      <c r="L116" s="64">
        <v>621</v>
      </c>
    </row>
    <row r="117" customHeight="1" spans="1:12">
      <c r="A117" s="66">
        <v>69</v>
      </c>
      <c r="B117" s="374" t="s">
        <v>4350</v>
      </c>
      <c r="C117" s="65" t="s">
        <v>4351</v>
      </c>
      <c r="D117" s="65" t="s">
        <v>4352</v>
      </c>
      <c r="E117" s="65" t="s">
        <v>4346</v>
      </c>
      <c r="F117" s="82"/>
      <c r="G117" s="99"/>
      <c r="H117" s="65" t="s">
        <v>29</v>
      </c>
      <c r="I117" s="66" t="s">
        <v>4353</v>
      </c>
      <c r="J117" s="66" t="s">
        <v>18</v>
      </c>
      <c r="K117" s="66"/>
      <c r="L117" s="64">
        <v>2250</v>
      </c>
    </row>
    <row r="118" customHeight="1" spans="1:12">
      <c r="A118" s="66"/>
      <c r="B118" s="374" t="s">
        <v>4354</v>
      </c>
      <c r="C118" s="65" t="s">
        <v>4355</v>
      </c>
      <c r="D118" s="66"/>
      <c r="E118" s="66"/>
      <c r="F118" s="82" t="s">
        <v>3271</v>
      </c>
      <c r="G118" s="100"/>
      <c r="H118" s="66"/>
      <c r="I118" s="66"/>
      <c r="J118" s="66" t="s">
        <v>18</v>
      </c>
      <c r="K118" s="66"/>
      <c r="L118" s="64">
        <v>675</v>
      </c>
    </row>
    <row r="119" customHeight="1" spans="1:12">
      <c r="A119" s="66">
        <v>70</v>
      </c>
      <c r="B119" s="374" t="s">
        <v>4356</v>
      </c>
      <c r="C119" s="65" t="s">
        <v>4357</v>
      </c>
      <c r="D119" s="65" t="s">
        <v>4358</v>
      </c>
      <c r="E119" s="65" t="s">
        <v>4359</v>
      </c>
      <c r="F119" s="82"/>
      <c r="G119" s="99"/>
      <c r="H119" s="65" t="s">
        <v>29</v>
      </c>
      <c r="I119" s="66"/>
      <c r="J119" s="66" t="s">
        <v>58</v>
      </c>
      <c r="K119" s="66"/>
      <c r="L119" s="64">
        <v>1312</v>
      </c>
    </row>
    <row r="120" customHeight="1" spans="1:12">
      <c r="A120" s="66"/>
      <c r="B120" s="374" t="s">
        <v>4360</v>
      </c>
      <c r="C120" s="65" t="s">
        <v>4361</v>
      </c>
      <c r="D120" s="66"/>
      <c r="E120" s="66"/>
      <c r="F120" s="82" t="s">
        <v>3271</v>
      </c>
      <c r="G120" s="100"/>
      <c r="H120" s="66"/>
      <c r="I120" s="66"/>
      <c r="J120" s="66" t="s">
        <v>58</v>
      </c>
      <c r="K120" s="66"/>
      <c r="L120" s="64">
        <v>393.6</v>
      </c>
    </row>
    <row r="121" customHeight="1" spans="1:12">
      <c r="A121" s="66">
        <v>71</v>
      </c>
      <c r="B121" s="374" t="s">
        <v>4362</v>
      </c>
      <c r="C121" s="65" t="s">
        <v>4363</v>
      </c>
      <c r="D121" s="65" t="s">
        <v>4364</v>
      </c>
      <c r="E121" s="65" t="s">
        <v>4365</v>
      </c>
      <c r="F121" s="82"/>
      <c r="G121" s="99"/>
      <c r="H121" s="65" t="s">
        <v>29</v>
      </c>
      <c r="I121" s="66"/>
      <c r="J121" s="66" t="s">
        <v>58</v>
      </c>
      <c r="K121" s="66"/>
      <c r="L121" s="64">
        <v>2040</v>
      </c>
    </row>
    <row r="122" customHeight="1" spans="1:12">
      <c r="A122" s="66"/>
      <c r="B122" s="374" t="s">
        <v>4366</v>
      </c>
      <c r="C122" s="65" t="s">
        <v>4367</v>
      </c>
      <c r="D122" s="66"/>
      <c r="E122" s="66"/>
      <c r="F122" s="82" t="s">
        <v>3271</v>
      </c>
      <c r="G122" s="100"/>
      <c r="H122" s="66"/>
      <c r="I122" s="66"/>
      <c r="J122" s="66" t="s">
        <v>58</v>
      </c>
      <c r="K122" s="66"/>
      <c r="L122" s="64">
        <v>612</v>
      </c>
    </row>
    <row r="123" customHeight="1" spans="1:12">
      <c r="A123" s="66">
        <v>72</v>
      </c>
      <c r="B123" s="374" t="s">
        <v>4368</v>
      </c>
      <c r="C123" s="65" t="s">
        <v>4369</v>
      </c>
      <c r="D123" s="65" t="s">
        <v>4370</v>
      </c>
      <c r="E123" s="65" t="s">
        <v>4371</v>
      </c>
      <c r="F123" s="82"/>
      <c r="G123" s="99"/>
      <c r="H123" s="65" t="s">
        <v>29</v>
      </c>
      <c r="I123" s="82"/>
      <c r="J123" s="66" t="s">
        <v>18</v>
      </c>
      <c r="K123" s="66"/>
      <c r="L123" s="64">
        <v>561</v>
      </c>
    </row>
    <row r="124" customHeight="1" spans="1:12">
      <c r="A124" s="66"/>
      <c r="B124" s="374" t="s">
        <v>4372</v>
      </c>
      <c r="C124" s="65" t="s">
        <v>4373</v>
      </c>
      <c r="D124" s="66"/>
      <c r="E124" s="66"/>
      <c r="F124" s="82" t="s">
        <v>3271</v>
      </c>
      <c r="G124" s="103"/>
      <c r="H124" s="66"/>
      <c r="I124" s="82"/>
      <c r="J124" s="66" t="s">
        <v>18</v>
      </c>
      <c r="K124" s="66"/>
      <c r="L124" s="64">
        <v>168.3</v>
      </c>
    </row>
    <row r="125" customHeight="1" spans="1:12">
      <c r="A125" s="66"/>
      <c r="B125" s="374" t="s">
        <v>4374</v>
      </c>
      <c r="C125" s="65" t="s">
        <v>4375</v>
      </c>
      <c r="D125" s="66"/>
      <c r="E125" s="66"/>
      <c r="F125" s="82" t="s">
        <v>4376</v>
      </c>
      <c r="G125" s="103"/>
      <c r="H125" s="66"/>
      <c r="I125" s="82"/>
      <c r="J125" s="66" t="s">
        <v>18</v>
      </c>
      <c r="K125" s="66"/>
      <c r="L125" s="64">
        <v>80</v>
      </c>
    </row>
    <row r="126" customHeight="1" spans="1:12">
      <c r="A126" s="66">
        <v>73</v>
      </c>
      <c r="B126" s="374" t="s">
        <v>4377</v>
      </c>
      <c r="C126" s="65" t="s">
        <v>4378</v>
      </c>
      <c r="D126" s="65" t="s">
        <v>4379</v>
      </c>
      <c r="E126" s="65" t="s">
        <v>4380</v>
      </c>
      <c r="F126" s="82"/>
      <c r="G126" s="99"/>
      <c r="H126" s="65" t="s">
        <v>29</v>
      </c>
      <c r="I126" s="66"/>
      <c r="J126" s="66" t="s">
        <v>18</v>
      </c>
      <c r="K126" s="66"/>
      <c r="L126" s="64">
        <v>1000</v>
      </c>
    </row>
    <row r="127" customHeight="1" spans="1:12">
      <c r="A127" s="66"/>
      <c r="B127" s="374" t="s">
        <v>4381</v>
      </c>
      <c r="C127" s="65" t="s">
        <v>4382</v>
      </c>
      <c r="D127" s="66"/>
      <c r="E127" s="66"/>
      <c r="F127" s="82" t="s">
        <v>3271</v>
      </c>
      <c r="G127" s="103"/>
      <c r="H127" s="66"/>
      <c r="I127" s="66"/>
      <c r="J127" s="66" t="s">
        <v>18</v>
      </c>
      <c r="K127" s="66"/>
      <c r="L127" s="64">
        <v>300</v>
      </c>
    </row>
    <row r="128" customHeight="1" spans="1:12">
      <c r="A128" s="66">
        <v>74</v>
      </c>
      <c r="B128" s="374" t="s">
        <v>4383</v>
      </c>
      <c r="C128" s="65" t="s">
        <v>4384</v>
      </c>
      <c r="D128" s="65" t="s">
        <v>4385</v>
      </c>
      <c r="E128" s="65" t="s">
        <v>4386</v>
      </c>
      <c r="F128" s="82"/>
      <c r="G128" s="99"/>
      <c r="H128" s="65" t="s">
        <v>29</v>
      </c>
      <c r="I128" s="82"/>
      <c r="J128" s="66" t="s">
        <v>58</v>
      </c>
      <c r="K128" s="66"/>
      <c r="L128" s="64">
        <v>403</v>
      </c>
    </row>
    <row r="129" customHeight="1" spans="1:12">
      <c r="A129" s="66"/>
      <c r="B129" s="374" t="s">
        <v>4387</v>
      </c>
      <c r="C129" s="65" t="s">
        <v>4388</v>
      </c>
      <c r="D129" s="66"/>
      <c r="E129" s="66"/>
      <c r="F129" s="82" t="s">
        <v>3271</v>
      </c>
      <c r="G129" s="103"/>
      <c r="H129" s="66"/>
      <c r="I129" s="82"/>
      <c r="J129" s="66" t="s">
        <v>58</v>
      </c>
      <c r="K129" s="66"/>
      <c r="L129" s="64">
        <v>120.9</v>
      </c>
    </row>
    <row r="130" customHeight="1" spans="1:12">
      <c r="A130" s="66"/>
      <c r="B130" s="374" t="s">
        <v>4389</v>
      </c>
      <c r="C130" s="65" t="s">
        <v>4390</v>
      </c>
      <c r="D130" s="66"/>
      <c r="E130" s="66"/>
      <c r="F130" s="82"/>
      <c r="G130" s="82" t="s">
        <v>4391</v>
      </c>
      <c r="H130" s="66"/>
      <c r="I130" s="82"/>
      <c r="J130" s="66" t="s">
        <v>58</v>
      </c>
      <c r="K130" s="66"/>
      <c r="L130" s="64">
        <v>403</v>
      </c>
    </row>
    <row r="131" customHeight="1" spans="1:12">
      <c r="A131" s="66">
        <v>75</v>
      </c>
      <c r="B131" s="374" t="s">
        <v>4392</v>
      </c>
      <c r="C131" s="65" t="s">
        <v>4393</v>
      </c>
      <c r="D131" s="65" t="s">
        <v>4394</v>
      </c>
      <c r="E131" s="65" t="s">
        <v>4395</v>
      </c>
      <c r="F131" s="82"/>
      <c r="G131" s="99"/>
      <c r="H131" s="65" t="s">
        <v>29</v>
      </c>
      <c r="I131" s="66"/>
      <c r="J131" s="66" t="s">
        <v>18</v>
      </c>
      <c r="K131" s="66"/>
      <c r="L131" s="64">
        <v>1049</v>
      </c>
    </row>
    <row r="132" customHeight="1" spans="1:12">
      <c r="A132" s="66"/>
      <c r="B132" s="374" t="s">
        <v>4396</v>
      </c>
      <c r="C132" s="65" t="s">
        <v>4397</v>
      </c>
      <c r="D132" s="66"/>
      <c r="E132" s="66"/>
      <c r="F132" s="82" t="s">
        <v>3271</v>
      </c>
      <c r="G132" s="103"/>
      <c r="H132" s="66"/>
      <c r="I132" s="66"/>
      <c r="J132" s="66" t="s">
        <v>18</v>
      </c>
      <c r="K132" s="66"/>
      <c r="L132" s="64">
        <v>314.7</v>
      </c>
    </row>
    <row r="133" customHeight="1" spans="1:12">
      <c r="A133" s="66">
        <v>76</v>
      </c>
      <c r="B133" s="374" t="s">
        <v>4398</v>
      </c>
      <c r="C133" s="65" t="s">
        <v>4399</v>
      </c>
      <c r="D133" s="65" t="s">
        <v>4400</v>
      </c>
      <c r="E133" s="65" t="s">
        <v>4401</v>
      </c>
      <c r="F133" s="82"/>
      <c r="G133" s="99"/>
      <c r="H133" s="65" t="s">
        <v>29</v>
      </c>
      <c r="I133" s="66"/>
      <c r="J133" s="66" t="s">
        <v>18</v>
      </c>
      <c r="K133" s="66"/>
      <c r="L133" s="64">
        <v>702</v>
      </c>
    </row>
    <row r="134" customHeight="1" spans="1:12">
      <c r="A134" s="66"/>
      <c r="B134" s="374" t="s">
        <v>4402</v>
      </c>
      <c r="C134" s="65" t="s">
        <v>4403</v>
      </c>
      <c r="D134" s="66"/>
      <c r="E134" s="66"/>
      <c r="F134" s="82" t="s">
        <v>3271</v>
      </c>
      <c r="G134" s="103"/>
      <c r="H134" s="66"/>
      <c r="I134" s="66"/>
      <c r="J134" s="66" t="s">
        <v>18</v>
      </c>
      <c r="K134" s="66"/>
      <c r="L134" s="64">
        <v>210.6</v>
      </c>
    </row>
    <row r="135" customHeight="1" spans="1:12">
      <c r="A135" s="66">
        <v>77</v>
      </c>
      <c r="B135" s="374" t="s">
        <v>4404</v>
      </c>
      <c r="C135" s="65" t="s">
        <v>4405</v>
      </c>
      <c r="D135" s="65" t="s">
        <v>4406</v>
      </c>
      <c r="E135" s="9" t="s">
        <v>4407</v>
      </c>
      <c r="F135" s="82"/>
      <c r="G135" s="99"/>
      <c r="H135" s="65" t="s">
        <v>29</v>
      </c>
      <c r="I135" s="65" t="s">
        <v>4408</v>
      </c>
      <c r="J135" s="66" t="s">
        <v>18</v>
      </c>
      <c r="K135" s="65"/>
      <c r="L135" s="64">
        <v>968</v>
      </c>
    </row>
    <row r="136" customHeight="1" spans="1:12">
      <c r="A136" s="66"/>
      <c r="B136" s="374" t="s">
        <v>4409</v>
      </c>
      <c r="C136" s="65" t="s">
        <v>4410</v>
      </c>
      <c r="D136" s="66"/>
      <c r="E136" s="10"/>
      <c r="F136" s="82" t="s">
        <v>3271</v>
      </c>
      <c r="G136" s="103"/>
      <c r="H136" s="66"/>
      <c r="I136" s="66"/>
      <c r="J136" s="66" t="s">
        <v>18</v>
      </c>
      <c r="K136" s="66"/>
      <c r="L136" s="64">
        <v>290.4</v>
      </c>
    </row>
    <row r="137" customHeight="1" spans="1:12">
      <c r="A137" s="66"/>
      <c r="B137" s="374" t="s">
        <v>4411</v>
      </c>
      <c r="C137" s="65" t="s">
        <v>4412</v>
      </c>
      <c r="D137" s="66"/>
      <c r="E137" s="10"/>
      <c r="F137" s="82"/>
      <c r="G137" s="82" t="s">
        <v>4413</v>
      </c>
      <c r="H137" s="66"/>
      <c r="I137" s="66"/>
      <c r="J137" s="66" t="s">
        <v>18</v>
      </c>
      <c r="K137" s="66"/>
      <c r="L137" s="64">
        <v>968</v>
      </c>
    </row>
    <row r="138" customHeight="1" spans="1:12">
      <c r="A138" s="66">
        <v>78</v>
      </c>
      <c r="B138" s="374" t="s">
        <v>4414</v>
      </c>
      <c r="C138" s="65" t="s">
        <v>4415</v>
      </c>
      <c r="D138" s="65" t="s">
        <v>4416</v>
      </c>
      <c r="E138" s="65" t="s">
        <v>4417</v>
      </c>
      <c r="F138" s="82"/>
      <c r="G138" s="99"/>
      <c r="H138" s="65" t="s">
        <v>29</v>
      </c>
      <c r="I138" s="66"/>
      <c r="J138" s="66" t="s">
        <v>18</v>
      </c>
      <c r="K138" s="66"/>
      <c r="L138" s="64">
        <v>819</v>
      </c>
    </row>
    <row r="139" customHeight="1" spans="1:12">
      <c r="A139" s="66"/>
      <c r="B139" s="374" t="s">
        <v>4418</v>
      </c>
      <c r="C139" s="65" t="s">
        <v>4419</v>
      </c>
      <c r="D139" s="66"/>
      <c r="E139" s="66"/>
      <c r="F139" s="82" t="s">
        <v>3271</v>
      </c>
      <c r="G139" s="103"/>
      <c r="H139" s="66"/>
      <c r="I139" s="66"/>
      <c r="J139" s="66" t="s">
        <v>18</v>
      </c>
      <c r="K139" s="66"/>
      <c r="L139" s="64">
        <v>245.7</v>
      </c>
    </row>
    <row r="140" customHeight="1" spans="1:12">
      <c r="A140" s="66">
        <v>79</v>
      </c>
      <c r="B140" s="374" t="s">
        <v>4420</v>
      </c>
      <c r="C140" s="65" t="s">
        <v>4421</v>
      </c>
      <c r="D140" s="65" t="s">
        <v>4422</v>
      </c>
      <c r="E140" s="65" t="s">
        <v>4423</v>
      </c>
      <c r="F140" s="82"/>
      <c r="G140" s="99"/>
      <c r="H140" s="65" t="s">
        <v>29</v>
      </c>
      <c r="I140" s="66"/>
      <c r="J140" s="66" t="s">
        <v>18</v>
      </c>
      <c r="K140" s="66"/>
      <c r="L140" s="64">
        <v>617</v>
      </c>
    </row>
    <row r="141" customHeight="1" spans="1:12">
      <c r="A141" s="66"/>
      <c r="B141" s="374" t="s">
        <v>4424</v>
      </c>
      <c r="C141" s="65" t="s">
        <v>4425</v>
      </c>
      <c r="D141" s="66"/>
      <c r="E141" s="66"/>
      <c r="F141" s="82" t="s">
        <v>3271</v>
      </c>
      <c r="G141" s="103"/>
      <c r="H141" s="66"/>
      <c r="I141" s="66"/>
      <c r="J141" s="66" t="s">
        <v>18</v>
      </c>
      <c r="K141" s="66"/>
      <c r="L141" s="64">
        <v>185.1</v>
      </c>
    </row>
    <row r="142" customHeight="1" spans="1:12">
      <c r="A142" s="66">
        <v>80</v>
      </c>
      <c r="B142" s="374" t="s">
        <v>4426</v>
      </c>
      <c r="C142" s="65" t="s">
        <v>4427</v>
      </c>
      <c r="D142" s="65" t="s">
        <v>4428</v>
      </c>
      <c r="E142" s="65" t="s">
        <v>4429</v>
      </c>
      <c r="F142" s="82"/>
      <c r="G142" s="99"/>
      <c r="H142" s="65" t="s">
        <v>29</v>
      </c>
      <c r="I142" s="65" t="s">
        <v>4008</v>
      </c>
      <c r="J142" s="66" t="s">
        <v>18</v>
      </c>
      <c r="K142" s="65"/>
      <c r="L142" s="64">
        <v>792</v>
      </c>
    </row>
    <row r="143" customHeight="1" spans="1:12">
      <c r="A143" s="66"/>
      <c r="B143" s="374" t="s">
        <v>4430</v>
      </c>
      <c r="C143" s="65" t="s">
        <v>4431</v>
      </c>
      <c r="D143" s="66"/>
      <c r="E143" s="66"/>
      <c r="F143" s="82" t="s">
        <v>3271</v>
      </c>
      <c r="G143" s="103"/>
      <c r="H143" s="66"/>
      <c r="I143" s="66"/>
      <c r="J143" s="66" t="s">
        <v>18</v>
      </c>
      <c r="K143" s="66"/>
      <c r="L143" s="64">
        <v>237.6</v>
      </c>
    </row>
    <row r="144" customHeight="1" spans="1:12">
      <c r="A144" s="66"/>
      <c r="B144" s="374" t="s">
        <v>4432</v>
      </c>
      <c r="C144" s="65" t="s">
        <v>4433</v>
      </c>
      <c r="D144" s="66"/>
      <c r="E144" s="66"/>
      <c r="F144" s="82"/>
      <c r="G144" s="82" t="s">
        <v>4434</v>
      </c>
      <c r="H144" s="66"/>
      <c r="I144" s="66"/>
      <c r="J144" s="66" t="s">
        <v>18</v>
      </c>
      <c r="K144" s="66"/>
      <c r="L144" s="64">
        <v>792</v>
      </c>
    </row>
    <row r="145" customHeight="1" spans="1:12">
      <c r="A145" s="66">
        <v>81</v>
      </c>
      <c r="B145" s="374" t="s">
        <v>4435</v>
      </c>
      <c r="C145" s="65" t="s">
        <v>4436</v>
      </c>
      <c r="D145" s="65" t="s">
        <v>4437</v>
      </c>
      <c r="E145" s="65" t="s">
        <v>4438</v>
      </c>
      <c r="F145" s="47"/>
      <c r="G145" s="99"/>
      <c r="H145" s="65" t="s">
        <v>29</v>
      </c>
      <c r="I145" s="66"/>
      <c r="J145" s="66" t="s">
        <v>18</v>
      </c>
      <c r="K145" s="66"/>
      <c r="L145" s="96">
        <v>399</v>
      </c>
    </row>
    <row r="146" customHeight="1" spans="1:12">
      <c r="A146" s="66"/>
      <c r="B146" s="374" t="s">
        <v>4439</v>
      </c>
      <c r="C146" s="65" t="s">
        <v>4440</v>
      </c>
      <c r="D146" s="66"/>
      <c r="E146" s="66"/>
      <c r="F146" s="47" t="s">
        <v>3271</v>
      </c>
      <c r="G146" s="103"/>
      <c r="H146" s="66"/>
      <c r="I146" s="66"/>
      <c r="J146" s="66" t="s">
        <v>18</v>
      </c>
      <c r="K146" s="66"/>
      <c r="L146" s="96">
        <v>119.7</v>
      </c>
    </row>
    <row r="147" customHeight="1" spans="1:12">
      <c r="A147" s="66">
        <v>82</v>
      </c>
      <c r="B147" s="374" t="s">
        <v>4441</v>
      </c>
      <c r="C147" s="65" t="s">
        <v>4442</v>
      </c>
      <c r="D147" s="65" t="s">
        <v>4443</v>
      </c>
      <c r="E147" s="65" t="s">
        <v>4438</v>
      </c>
      <c r="F147" s="47"/>
      <c r="G147" s="99"/>
      <c r="H147" s="65" t="s">
        <v>29</v>
      </c>
      <c r="I147" s="65" t="s">
        <v>4444</v>
      </c>
      <c r="J147" s="66" t="s">
        <v>18</v>
      </c>
      <c r="K147" s="65"/>
      <c r="L147" s="96">
        <v>444</v>
      </c>
    </row>
    <row r="148" customHeight="1" spans="1:12">
      <c r="A148" s="66"/>
      <c r="B148" s="374" t="s">
        <v>4445</v>
      </c>
      <c r="C148" s="65" t="s">
        <v>4446</v>
      </c>
      <c r="D148" s="66"/>
      <c r="E148" s="66"/>
      <c r="F148" s="47" t="s">
        <v>3271</v>
      </c>
      <c r="G148" s="103"/>
      <c r="H148" s="66"/>
      <c r="I148" s="66"/>
      <c r="J148" s="66" t="s">
        <v>18</v>
      </c>
      <c r="K148" s="66"/>
      <c r="L148" s="96">
        <v>133.2</v>
      </c>
    </row>
    <row r="149" customHeight="1" spans="1:12">
      <c r="A149" s="66">
        <v>83</v>
      </c>
      <c r="B149" s="374" t="s">
        <v>4447</v>
      </c>
      <c r="C149" s="65" t="s">
        <v>4448</v>
      </c>
      <c r="D149" s="65" t="s">
        <v>4449</v>
      </c>
      <c r="E149" s="65" t="s">
        <v>4450</v>
      </c>
      <c r="F149" s="82"/>
      <c r="G149" s="99"/>
      <c r="H149" s="65" t="s">
        <v>29</v>
      </c>
      <c r="I149" s="66"/>
      <c r="J149" s="66" t="s">
        <v>18</v>
      </c>
      <c r="K149" s="66"/>
      <c r="L149" s="64">
        <v>510</v>
      </c>
    </row>
    <row r="150" customHeight="1" spans="1:12">
      <c r="A150" s="66"/>
      <c r="B150" s="374" t="s">
        <v>4451</v>
      </c>
      <c r="C150" s="65" t="s">
        <v>4452</v>
      </c>
      <c r="D150" s="66"/>
      <c r="E150" s="66"/>
      <c r="F150" s="82" t="s">
        <v>3271</v>
      </c>
      <c r="G150" s="103"/>
      <c r="H150" s="66"/>
      <c r="I150" s="66"/>
      <c r="J150" s="66" t="s">
        <v>18</v>
      </c>
      <c r="K150" s="66"/>
      <c r="L150" s="64">
        <v>153</v>
      </c>
    </row>
    <row r="151" customHeight="1" spans="1:12">
      <c r="A151" s="66"/>
      <c r="B151" s="374" t="s">
        <v>4453</v>
      </c>
      <c r="C151" s="65" t="s">
        <v>4454</v>
      </c>
      <c r="D151" s="66"/>
      <c r="E151" s="66"/>
      <c r="F151" s="82"/>
      <c r="G151" s="82" t="s">
        <v>4455</v>
      </c>
      <c r="H151" s="66"/>
      <c r="I151" s="66"/>
      <c r="J151" s="66" t="s">
        <v>18</v>
      </c>
      <c r="K151" s="66"/>
      <c r="L151" s="64">
        <v>510</v>
      </c>
    </row>
    <row r="152" customHeight="1" spans="1:12">
      <c r="A152" s="66"/>
      <c r="B152" s="374" t="s">
        <v>4456</v>
      </c>
      <c r="C152" s="65" t="s">
        <v>4457</v>
      </c>
      <c r="D152" s="66"/>
      <c r="E152" s="66"/>
      <c r="F152" s="82"/>
      <c r="G152" s="82" t="s">
        <v>4458</v>
      </c>
      <c r="H152" s="66"/>
      <c r="I152" s="66"/>
      <c r="J152" s="66" t="s">
        <v>18</v>
      </c>
      <c r="K152" s="66"/>
      <c r="L152" s="64">
        <v>510</v>
      </c>
    </row>
    <row r="153" customHeight="1" spans="1:12">
      <c r="A153" s="66">
        <v>84</v>
      </c>
      <c r="B153" s="374" t="s">
        <v>4459</v>
      </c>
      <c r="C153" s="65" t="s">
        <v>4460</v>
      </c>
      <c r="D153" s="65" t="s">
        <v>4461</v>
      </c>
      <c r="E153" s="65" t="s">
        <v>4462</v>
      </c>
      <c r="F153" s="82"/>
      <c r="G153" s="99"/>
      <c r="H153" s="65" t="s">
        <v>29</v>
      </c>
      <c r="I153" s="66"/>
      <c r="J153" s="66" t="s">
        <v>18</v>
      </c>
      <c r="K153" s="66"/>
      <c r="L153" s="64">
        <v>845</v>
      </c>
    </row>
    <row r="154" customHeight="1" spans="1:12">
      <c r="A154" s="66"/>
      <c r="B154" s="374" t="s">
        <v>4463</v>
      </c>
      <c r="C154" s="65" t="s">
        <v>4464</v>
      </c>
      <c r="D154" s="66"/>
      <c r="E154" s="66"/>
      <c r="F154" s="82" t="s">
        <v>3271</v>
      </c>
      <c r="G154" s="103"/>
      <c r="H154" s="66"/>
      <c r="I154" s="66"/>
      <c r="J154" s="66" t="s">
        <v>18</v>
      </c>
      <c r="K154" s="66"/>
      <c r="L154" s="64">
        <v>253.5</v>
      </c>
    </row>
    <row r="155" customHeight="1" spans="1:12">
      <c r="A155" s="66"/>
      <c r="B155" s="374" t="s">
        <v>4465</v>
      </c>
      <c r="C155" s="65" t="s">
        <v>4466</v>
      </c>
      <c r="D155" s="66"/>
      <c r="E155" s="66"/>
      <c r="F155" s="82" t="s">
        <v>4467</v>
      </c>
      <c r="G155" s="103"/>
      <c r="H155" s="66"/>
      <c r="I155" s="66"/>
      <c r="J155" s="66" t="s">
        <v>18</v>
      </c>
      <c r="K155" s="66"/>
      <c r="L155" s="64">
        <v>-400</v>
      </c>
    </row>
    <row r="156" customHeight="1" spans="1:12">
      <c r="A156" s="66">
        <v>85</v>
      </c>
      <c r="B156" s="374" t="s">
        <v>4468</v>
      </c>
      <c r="C156" s="65" t="s">
        <v>4469</v>
      </c>
      <c r="D156" s="65" t="s">
        <v>4470</v>
      </c>
      <c r="E156" s="65" t="s">
        <v>4471</v>
      </c>
      <c r="F156" s="82"/>
      <c r="G156" s="99"/>
      <c r="H156" s="65" t="s">
        <v>29</v>
      </c>
      <c r="I156" s="66"/>
      <c r="J156" s="66" t="s">
        <v>18</v>
      </c>
      <c r="K156" s="66"/>
      <c r="L156" s="64">
        <v>650</v>
      </c>
    </row>
    <row r="157" customHeight="1" spans="1:12">
      <c r="A157" s="66"/>
      <c r="B157" s="374" t="s">
        <v>4472</v>
      </c>
      <c r="C157" s="65" t="s">
        <v>4473</v>
      </c>
      <c r="D157" s="66"/>
      <c r="E157" s="66"/>
      <c r="F157" s="82" t="s">
        <v>3271</v>
      </c>
      <c r="G157" s="103"/>
      <c r="H157" s="66"/>
      <c r="I157" s="66"/>
      <c r="J157" s="66" t="s">
        <v>18</v>
      </c>
      <c r="K157" s="66"/>
      <c r="L157" s="64">
        <v>195</v>
      </c>
    </row>
    <row r="158" customHeight="1" spans="1:12">
      <c r="A158" s="66"/>
      <c r="B158" s="374" t="s">
        <v>4474</v>
      </c>
      <c r="C158" s="65" t="s">
        <v>4475</v>
      </c>
      <c r="D158" s="66"/>
      <c r="E158" s="66"/>
      <c r="F158" s="82" t="s">
        <v>4476</v>
      </c>
      <c r="G158" s="103"/>
      <c r="H158" s="66"/>
      <c r="I158" s="66"/>
      <c r="J158" s="66" t="s">
        <v>18</v>
      </c>
      <c r="K158" s="66"/>
      <c r="L158" s="64">
        <v>-159</v>
      </c>
    </row>
    <row r="159" customHeight="1" spans="1:12">
      <c r="A159" s="66">
        <v>86</v>
      </c>
      <c r="B159" s="374" t="s">
        <v>4477</v>
      </c>
      <c r="C159" s="65" t="s">
        <v>4478</v>
      </c>
      <c r="D159" s="65" t="s">
        <v>4479</v>
      </c>
      <c r="E159" s="65" t="s">
        <v>4480</v>
      </c>
      <c r="F159" s="82"/>
      <c r="G159" s="99"/>
      <c r="H159" s="65" t="s">
        <v>4161</v>
      </c>
      <c r="I159" s="66"/>
      <c r="J159" s="66" t="s">
        <v>18</v>
      </c>
      <c r="K159" s="66"/>
      <c r="L159" s="64">
        <v>263</v>
      </c>
    </row>
    <row r="160" customHeight="1" spans="1:12">
      <c r="A160" s="66"/>
      <c r="B160" s="374" t="s">
        <v>4481</v>
      </c>
      <c r="C160" s="65" t="s">
        <v>4482</v>
      </c>
      <c r="D160" s="66"/>
      <c r="E160" s="66"/>
      <c r="F160" s="82" t="s">
        <v>3271</v>
      </c>
      <c r="G160" s="103"/>
      <c r="H160" s="66"/>
      <c r="I160" s="66"/>
      <c r="J160" s="66" t="s">
        <v>18</v>
      </c>
      <c r="K160" s="66"/>
      <c r="L160" s="64">
        <v>78.9</v>
      </c>
    </row>
    <row r="161" customHeight="1" spans="1:12">
      <c r="A161" s="66">
        <v>87</v>
      </c>
      <c r="B161" s="374" t="s">
        <v>4483</v>
      </c>
      <c r="C161" s="65" t="s">
        <v>4484</v>
      </c>
      <c r="D161" s="65" t="s">
        <v>4485</v>
      </c>
      <c r="E161" s="65" t="s">
        <v>4480</v>
      </c>
      <c r="F161" s="82"/>
      <c r="G161" s="99"/>
      <c r="H161" s="65" t="s">
        <v>4161</v>
      </c>
      <c r="I161" s="65" t="s">
        <v>4486</v>
      </c>
      <c r="J161" s="66" t="s">
        <v>18</v>
      </c>
      <c r="K161" s="65"/>
      <c r="L161" s="64">
        <v>339</v>
      </c>
    </row>
    <row r="162" customHeight="1" spans="1:12">
      <c r="A162" s="66"/>
      <c r="B162" s="374" t="s">
        <v>4487</v>
      </c>
      <c r="C162" s="65" t="s">
        <v>4488</v>
      </c>
      <c r="D162" s="66"/>
      <c r="E162" s="66"/>
      <c r="F162" s="82" t="s">
        <v>3271</v>
      </c>
      <c r="G162" s="103"/>
      <c r="H162" s="66"/>
      <c r="I162" s="66"/>
      <c r="J162" s="66" t="s">
        <v>18</v>
      </c>
      <c r="K162" s="66"/>
      <c r="L162" s="64">
        <v>101.7</v>
      </c>
    </row>
    <row r="163" customHeight="1" spans="1:12">
      <c r="A163" s="66">
        <v>88</v>
      </c>
      <c r="B163" s="374" t="s">
        <v>4489</v>
      </c>
      <c r="C163" s="65" t="s">
        <v>4490</v>
      </c>
      <c r="D163" s="65" t="s">
        <v>4491</v>
      </c>
      <c r="E163" s="65" t="s">
        <v>4492</v>
      </c>
      <c r="F163" s="82"/>
      <c r="G163" s="99"/>
      <c r="H163" s="65" t="s">
        <v>4161</v>
      </c>
      <c r="I163" s="66"/>
      <c r="J163" s="66" t="s">
        <v>18</v>
      </c>
      <c r="K163" s="66"/>
      <c r="L163" s="64">
        <v>241</v>
      </c>
    </row>
    <row r="164" customHeight="1" spans="1:12">
      <c r="A164" s="66"/>
      <c r="B164" s="374" t="s">
        <v>4493</v>
      </c>
      <c r="C164" s="65" t="s">
        <v>4494</v>
      </c>
      <c r="D164" s="66"/>
      <c r="E164" s="66"/>
      <c r="F164" s="82" t="s">
        <v>3271</v>
      </c>
      <c r="G164" s="103"/>
      <c r="H164" s="66"/>
      <c r="I164" s="66"/>
      <c r="J164" s="66" t="s">
        <v>18</v>
      </c>
      <c r="K164" s="66"/>
      <c r="L164" s="64">
        <v>72.3</v>
      </c>
    </row>
    <row r="165" customHeight="1" spans="1:12">
      <c r="A165" s="66">
        <v>89</v>
      </c>
      <c r="B165" s="374" t="s">
        <v>4495</v>
      </c>
      <c r="C165" s="65" t="s">
        <v>4496</v>
      </c>
      <c r="D165" s="65" t="s">
        <v>4497</v>
      </c>
      <c r="E165" s="65" t="s">
        <v>4492</v>
      </c>
      <c r="F165" s="82"/>
      <c r="G165" s="99"/>
      <c r="H165" s="65" t="s">
        <v>29</v>
      </c>
      <c r="I165" s="66"/>
      <c r="J165" s="66" t="s">
        <v>58</v>
      </c>
      <c r="K165" s="66"/>
      <c r="L165" s="64">
        <v>1300</v>
      </c>
    </row>
    <row r="166" customHeight="1" spans="1:12">
      <c r="A166" s="66"/>
      <c r="B166" s="374" t="s">
        <v>4498</v>
      </c>
      <c r="C166" s="65" t="s">
        <v>4499</v>
      </c>
      <c r="D166" s="66"/>
      <c r="E166" s="66"/>
      <c r="F166" s="82" t="s">
        <v>3271</v>
      </c>
      <c r="G166" s="103"/>
      <c r="H166" s="66"/>
      <c r="I166" s="66"/>
      <c r="J166" s="66" t="s">
        <v>58</v>
      </c>
      <c r="K166" s="66"/>
      <c r="L166" s="64">
        <v>390</v>
      </c>
    </row>
    <row r="167" customHeight="1" spans="1:12">
      <c r="A167" s="66">
        <v>90</v>
      </c>
      <c r="B167" s="374" t="s">
        <v>4500</v>
      </c>
      <c r="C167" s="65" t="s">
        <v>4501</v>
      </c>
      <c r="D167" s="65" t="s">
        <v>4502</v>
      </c>
      <c r="E167" s="65" t="s">
        <v>4503</v>
      </c>
      <c r="F167" s="82"/>
      <c r="G167" s="99"/>
      <c r="H167" s="65" t="s">
        <v>29</v>
      </c>
      <c r="I167" s="66"/>
      <c r="J167" s="66" t="s">
        <v>58</v>
      </c>
      <c r="K167" s="66"/>
      <c r="L167" s="64">
        <v>520</v>
      </c>
    </row>
    <row r="168" customHeight="1" spans="1:12">
      <c r="A168" s="66"/>
      <c r="B168" s="374" t="s">
        <v>4504</v>
      </c>
      <c r="C168" s="65" t="s">
        <v>4505</v>
      </c>
      <c r="D168" s="66"/>
      <c r="E168" s="66"/>
      <c r="F168" s="82" t="s">
        <v>3271</v>
      </c>
      <c r="G168" s="103"/>
      <c r="H168" s="66"/>
      <c r="I168" s="66"/>
      <c r="J168" s="66" t="s">
        <v>58</v>
      </c>
      <c r="K168" s="66"/>
      <c r="L168" s="64">
        <v>156</v>
      </c>
    </row>
    <row r="169" customHeight="1" spans="1:12">
      <c r="A169" s="66">
        <v>91</v>
      </c>
      <c r="B169" s="374" t="s">
        <v>4506</v>
      </c>
      <c r="C169" s="65" t="s">
        <v>4507</v>
      </c>
      <c r="D169" s="65" t="s">
        <v>4508</v>
      </c>
      <c r="E169" s="65" t="s">
        <v>4509</v>
      </c>
      <c r="F169" s="82"/>
      <c r="G169" s="99"/>
      <c r="H169" s="65" t="s">
        <v>29</v>
      </c>
      <c r="I169" s="66"/>
      <c r="J169" s="66" t="s">
        <v>91</v>
      </c>
      <c r="K169" s="66"/>
      <c r="L169" s="96">
        <v>260</v>
      </c>
    </row>
    <row r="170" customHeight="1" spans="1:12">
      <c r="A170" s="66"/>
      <c r="B170" s="374" t="s">
        <v>4510</v>
      </c>
      <c r="C170" s="65" t="s">
        <v>4511</v>
      </c>
      <c r="D170" s="66"/>
      <c r="E170" s="66"/>
      <c r="F170" s="82" t="s">
        <v>3271</v>
      </c>
      <c r="G170" s="103"/>
      <c r="H170" s="66"/>
      <c r="I170" s="66"/>
      <c r="J170" s="66" t="s">
        <v>91</v>
      </c>
      <c r="K170" s="66"/>
      <c r="L170" s="96">
        <v>78</v>
      </c>
    </row>
    <row r="171" customHeight="1" spans="1:12">
      <c r="A171" s="66">
        <v>92</v>
      </c>
      <c r="B171" s="374" t="s">
        <v>4512</v>
      </c>
      <c r="C171" s="65" t="s">
        <v>4513</v>
      </c>
      <c r="D171" s="65" t="s">
        <v>4514</v>
      </c>
      <c r="E171" s="65" t="s">
        <v>4515</v>
      </c>
      <c r="F171" s="82"/>
      <c r="G171" s="99"/>
      <c r="H171" s="65" t="s">
        <v>29</v>
      </c>
      <c r="I171" s="66"/>
      <c r="J171" s="66" t="s">
        <v>18</v>
      </c>
      <c r="K171" s="66"/>
      <c r="L171" s="96">
        <v>39</v>
      </c>
    </row>
    <row r="172" customHeight="1" spans="1:12">
      <c r="A172" s="66"/>
      <c r="B172" s="374" t="s">
        <v>4516</v>
      </c>
      <c r="C172" s="65" t="s">
        <v>4517</v>
      </c>
      <c r="D172" s="66"/>
      <c r="E172" s="66"/>
      <c r="F172" s="82" t="s">
        <v>3271</v>
      </c>
      <c r="G172" s="103"/>
      <c r="H172" s="66"/>
      <c r="I172" s="66"/>
      <c r="J172" s="66" t="s">
        <v>18</v>
      </c>
      <c r="K172" s="66"/>
      <c r="L172" s="96">
        <v>11.7</v>
      </c>
    </row>
    <row r="173" customHeight="1" spans="1:12">
      <c r="A173" s="66">
        <v>93</v>
      </c>
      <c r="B173" s="374" t="s">
        <v>4518</v>
      </c>
      <c r="C173" s="65" t="s">
        <v>4519</v>
      </c>
      <c r="D173" s="65" t="s">
        <v>4520</v>
      </c>
      <c r="E173" s="65" t="s">
        <v>4521</v>
      </c>
      <c r="F173" s="82"/>
      <c r="G173" s="99"/>
      <c r="H173" s="65" t="s">
        <v>29</v>
      </c>
      <c r="I173" s="66"/>
      <c r="J173" s="66" t="s">
        <v>91</v>
      </c>
      <c r="K173" s="66"/>
      <c r="L173" s="64">
        <v>520</v>
      </c>
    </row>
    <row r="174" customHeight="1" spans="1:12">
      <c r="A174" s="66"/>
      <c r="B174" s="374" t="s">
        <v>4522</v>
      </c>
      <c r="C174" s="65" t="s">
        <v>4523</v>
      </c>
      <c r="D174" s="66"/>
      <c r="E174" s="66"/>
      <c r="F174" s="82" t="s">
        <v>3271</v>
      </c>
      <c r="G174" s="103"/>
      <c r="H174" s="66"/>
      <c r="I174" s="66"/>
      <c r="J174" s="66" t="s">
        <v>91</v>
      </c>
      <c r="K174" s="66"/>
      <c r="L174" s="64">
        <v>156</v>
      </c>
    </row>
    <row r="175" customHeight="1" spans="1:12">
      <c r="A175" s="66">
        <v>94</v>
      </c>
      <c r="B175" s="374" t="s">
        <v>4524</v>
      </c>
      <c r="C175" s="65" t="s">
        <v>4525</v>
      </c>
      <c r="D175" s="65" t="s">
        <v>4526</v>
      </c>
      <c r="E175" s="65" t="s">
        <v>4527</v>
      </c>
      <c r="F175" s="82"/>
      <c r="G175" s="99"/>
      <c r="H175" s="65" t="s">
        <v>29</v>
      </c>
      <c r="I175" s="66"/>
      <c r="J175" s="66" t="s">
        <v>91</v>
      </c>
      <c r="K175" s="66"/>
      <c r="L175" s="67" t="s">
        <v>2047</v>
      </c>
    </row>
    <row r="176" customHeight="1" spans="1:12">
      <c r="A176" s="66"/>
      <c r="B176" s="374" t="s">
        <v>4528</v>
      </c>
      <c r="C176" s="65" t="s">
        <v>4529</v>
      </c>
      <c r="D176" s="66"/>
      <c r="E176" s="66"/>
      <c r="F176" s="82" t="s">
        <v>3271</v>
      </c>
      <c r="G176" s="103"/>
      <c r="H176" s="66"/>
      <c r="I176" s="66"/>
      <c r="J176" s="66" t="s">
        <v>91</v>
      </c>
      <c r="K176" s="66"/>
      <c r="L176" s="64"/>
    </row>
    <row r="177" customHeight="1" spans="1:12">
      <c r="A177" s="66">
        <v>95</v>
      </c>
      <c r="B177" s="374" t="s">
        <v>4530</v>
      </c>
      <c r="C177" s="65" t="s">
        <v>4531</v>
      </c>
      <c r="D177" s="65" t="s">
        <v>4532</v>
      </c>
      <c r="E177" s="65" t="s">
        <v>4533</v>
      </c>
      <c r="F177" s="82"/>
      <c r="G177" s="99"/>
      <c r="H177" s="65" t="s">
        <v>29</v>
      </c>
      <c r="I177" s="66"/>
      <c r="J177" s="66" t="s">
        <v>91</v>
      </c>
      <c r="K177" s="66"/>
      <c r="L177" s="67" t="s">
        <v>2047</v>
      </c>
    </row>
    <row r="178" customHeight="1" spans="1:12">
      <c r="A178" s="66"/>
      <c r="B178" s="374" t="s">
        <v>4534</v>
      </c>
      <c r="C178" s="65" t="s">
        <v>4535</v>
      </c>
      <c r="D178" s="66"/>
      <c r="E178" s="66"/>
      <c r="F178" s="82" t="s">
        <v>3271</v>
      </c>
      <c r="G178" s="103"/>
      <c r="H178" s="66"/>
      <c r="I178" s="66"/>
      <c r="J178" s="66" t="s">
        <v>91</v>
      </c>
      <c r="K178" s="66"/>
      <c r="L178" s="64"/>
    </row>
    <row r="179" customHeight="1" spans="1:12">
      <c r="A179" s="66">
        <v>96</v>
      </c>
      <c r="B179" s="374" t="s">
        <v>4536</v>
      </c>
      <c r="C179" s="65" t="s">
        <v>4537</v>
      </c>
      <c r="D179" s="65" t="s">
        <v>4538</v>
      </c>
      <c r="E179" s="65" t="s">
        <v>4539</v>
      </c>
      <c r="F179" s="82"/>
      <c r="G179" s="99"/>
      <c r="H179" s="65" t="s">
        <v>29</v>
      </c>
      <c r="I179" s="66"/>
      <c r="J179" s="66" t="s">
        <v>91</v>
      </c>
      <c r="K179" s="66"/>
      <c r="L179" s="67" t="s">
        <v>2047</v>
      </c>
    </row>
    <row r="180" customHeight="1" spans="1:12">
      <c r="A180" s="66"/>
      <c r="B180" s="374" t="s">
        <v>4540</v>
      </c>
      <c r="C180" s="65" t="s">
        <v>4541</v>
      </c>
      <c r="D180" s="66"/>
      <c r="E180" s="66"/>
      <c r="F180" s="82" t="s">
        <v>3271</v>
      </c>
      <c r="G180" s="103"/>
      <c r="H180" s="66"/>
      <c r="I180" s="66"/>
      <c r="J180" s="66" t="s">
        <v>91</v>
      </c>
      <c r="K180" s="66"/>
      <c r="L180" s="64"/>
    </row>
    <row r="181" customHeight="1" spans="1:12">
      <c r="A181" s="66">
        <v>97</v>
      </c>
      <c r="B181" s="374" t="s">
        <v>4542</v>
      </c>
      <c r="C181" s="65" t="s">
        <v>4543</v>
      </c>
      <c r="D181" s="65" t="s">
        <v>4544</v>
      </c>
      <c r="E181" s="65" t="s">
        <v>4545</v>
      </c>
      <c r="F181" s="82"/>
      <c r="G181" s="99"/>
      <c r="H181" s="65" t="s">
        <v>29</v>
      </c>
      <c r="I181" s="66"/>
      <c r="J181" s="66" t="s">
        <v>91</v>
      </c>
      <c r="K181" s="66"/>
      <c r="L181" s="64">
        <v>2868</v>
      </c>
    </row>
    <row r="182" customHeight="1" spans="1:12">
      <c r="A182" s="66"/>
      <c r="B182" s="374" t="s">
        <v>4546</v>
      </c>
      <c r="C182" s="65" t="s">
        <v>4547</v>
      </c>
      <c r="D182" s="66"/>
      <c r="E182" s="66"/>
      <c r="F182" s="82" t="s">
        <v>3271</v>
      </c>
      <c r="G182" s="103"/>
      <c r="H182" s="66"/>
      <c r="I182" s="66"/>
      <c r="J182" s="66" t="s">
        <v>91</v>
      </c>
      <c r="K182" s="66"/>
      <c r="L182" s="64">
        <v>860.4</v>
      </c>
    </row>
    <row r="183" customHeight="1" spans="1:12">
      <c r="A183" s="66">
        <v>98</v>
      </c>
      <c r="B183" s="374" t="s">
        <v>4548</v>
      </c>
      <c r="C183" s="65" t="s">
        <v>4549</v>
      </c>
      <c r="D183" s="65" t="s">
        <v>4550</v>
      </c>
      <c r="E183" s="65" t="s">
        <v>4551</v>
      </c>
      <c r="F183" s="82"/>
      <c r="G183" s="99"/>
      <c r="H183" s="65" t="s">
        <v>29</v>
      </c>
      <c r="I183" s="66"/>
      <c r="J183" s="66" t="s">
        <v>18</v>
      </c>
      <c r="K183" s="66"/>
      <c r="L183" s="64">
        <v>278</v>
      </c>
    </row>
    <row r="184" customHeight="1" spans="1:12">
      <c r="A184" s="66"/>
      <c r="B184" s="374" t="s">
        <v>4552</v>
      </c>
      <c r="C184" s="65" t="s">
        <v>4553</v>
      </c>
      <c r="D184" s="66"/>
      <c r="E184" s="66"/>
      <c r="F184" s="82" t="s">
        <v>3271</v>
      </c>
      <c r="G184" s="103"/>
      <c r="H184" s="66"/>
      <c r="I184" s="66"/>
      <c r="J184" s="66" t="s">
        <v>18</v>
      </c>
      <c r="K184" s="66"/>
      <c r="L184" s="64">
        <v>83.4</v>
      </c>
    </row>
    <row r="185" customHeight="1" spans="1:12">
      <c r="A185" s="66">
        <v>99</v>
      </c>
      <c r="B185" s="374" t="s">
        <v>4554</v>
      </c>
      <c r="C185" s="65" t="s">
        <v>4555</v>
      </c>
      <c r="D185" s="65" t="s">
        <v>4556</v>
      </c>
      <c r="E185" s="65" t="s">
        <v>4557</v>
      </c>
      <c r="F185" s="82"/>
      <c r="G185" s="99"/>
      <c r="H185" s="65" t="s">
        <v>29</v>
      </c>
      <c r="I185" s="66"/>
      <c r="J185" s="66" t="s">
        <v>18</v>
      </c>
      <c r="K185" s="66"/>
      <c r="L185" s="64">
        <v>493</v>
      </c>
    </row>
    <row r="186" customHeight="1" spans="1:12">
      <c r="A186" s="66"/>
      <c r="B186" s="374" t="s">
        <v>4558</v>
      </c>
      <c r="C186" s="65" t="s">
        <v>4559</v>
      </c>
      <c r="D186" s="66"/>
      <c r="E186" s="66"/>
      <c r="F186" s="82" t="s">
        <v>3271</v>
      </c>
      <c r="G186" s="103"/>
      <c r="H186" s="66"/>
      <c r="I186" s="66"/>
      <c r="J186" s="66" t="s">
        <v>18</v>
      </c>
      <c r="K186" s="66"/>
      <c r="L186" s="64">
        <v>147.9</v>
      </c>
    </row>
    <row r="187" customHeight="1" spans="1:12">
      <c r="A187" s="66">
        <v>100</v>
      </c>
      <c r="B187" s="374" t="s">
        <v>4560</v>
      </c>
      <c r="C187" s="65" t="s">
        <v>4561</v>
      </c>
      <c r="D187" s="65" t="s">
        <v>4562</v>
      </c>
      <c r="E187" s="65" t="s">
        <v>4563</v>
      </c>
      <c r="F187" s="82"/>
      <c r="G187" s="99"/>
      <c r="H187" s="65" t="s">
        <v>29</v>
      </c>
      <c r="I187" s="66"/>
      <c r="J187" s="66" t="s">
        <v>18</v>
      </c>
      <c r="K187" s="66"/>
      <c r="L187" s="64">
        <v>819</v>
      </c>
    </row>
    <row r="188" customHeight="1" spans="1:12">
      <c r="A188" s="66"/>
      <c r="B188" s="374" t="s">
        <v>4564</v>
      </c>
      <c r="C188" s="65" t="s">
        <v>4565</v>
      </c>
      <c r="D188" s="66"/>
      <c r="E188" s="66"/>
      <c r="F188" s="82" t="s">
        <v>3271</v>
      </c>
      <c r="G188" s="103"/>
      <c r="H188" s="66"/>
      <c r="I188" s="66"/>
      <c r="J188" s="66" t="s">
        <v>18</v>
      </c>
      <c r="K188" s="66"/>
      <c r="L188" s="64">
        <v>245.7</v>
      </c>
    </row>
    <row r="189" customHeight="1" spans="1:12">
      <c r="A189" s="66">
        <v>101</v>
      </c>
      <c r="B189" s="374" t="s">
        <v>4566</v>
      </c>
      <c r="C189" s="65" t="s">
        <v>4567</v>
      </c>
      <c r="D189" s="65" t="s">
        <v>4568</v>
      </c>
      <c r="E189" s="65" t="s">
        <v>4569</v>
      </c>
      <c r="F189" s="82"/>
      <c r="G189" s="99"/>
      <c r="H189" s="65" t="s">
        <v>29</v>
      </c>
      <c r="I189" s="66"/>
      <c r="J189" s="66" t="s">
        <v>18</v>
      </c>
      <c r="K189" s="66"/>
      <c r="L189" s="64">
        <v>1000</v>
      </c>
    </row>
    <row r="190" customHeight="1" spans="1:12">
      <c r="A190" s="66"/>
      <c r="B190" s="374" t="s">
        <v>4570</v>
      </c>
      <c r="C190" s="65" t="s">
        <v>4571</v>
      </c>
      <c r="D190" s="66"/>
      <c r="E190" s="66"/>
      <c r="F190" s="82" t="s">
        <v>3271</v>
      </c>
      <c r="G190" s="103"/>
      <c r="H190" s="66"/>
      <c r="I190" s="66"/>
      <c r="J190" s="66" t="s">
        <v>18</v>
      </c>
      <c r="K190" s="66"/>
      <c r="L190" s="64">
        <v>300</v>
      </c>
    </row>
    <row r="191" customHeight="1" spans="1:12">
      <c r="A191" s="66">
        <v>102</v>
      </c>
      <c r="B191" s="374" t="s">
        <v>4572</v>
      </c>
      <c r="C191" s="65" t="s">
        <v>4573</v>
      </c>
      <c r="D191" s="65" t="s">
        <v>4574</v>
      </c>
      <c r="E191" s="65" t="s">
        <v>4575</v>
      </c>
      <c r="F191" s="82"/>
      <c r="G191" s="99"/>
      <c r="H191" s="65" t="s">
        <v>29</v>
      </c>
      <c r="I191" s="66"/>
      <c r="J191" s="66" t="s">
        <v>18</v>
      </c>
      <c r="K191" s="66"/>
      <c r="L191" s="64">
        <v>718</v>
      </c>
    </row>
    <row r="192" customHeight="1" spans="1:12">
      <c r="A192" s="66"/>
      <c r="B192" s="374" t="s">
        <v>4576</v>
      </c>
      <c r="C192" s="65" t="s">
        <v>4577</v>
      </c>
      <c r="D192" s="66"/>
      <c r="E192" s="66"/>
      <c r="F192" s="82" t="s">
        <v>3271</v>
      </c>
      <c r="G192" s="103"/>
      <c r="H192" s="66"/>
      <c r="I192" s="66"/>
      <c r="J192" s="66" t="s">
        <v>18</v>
      </c>
      <c r="K192" s="66"/>
      <c r="L192" s="64">
        <v>215.4</v>
      </c>
    </row>
    <row r="193" customHeight="1" spans="1:12">
      <c r="A193" s="66"/>
      <c r="B193" s="374" t="s">
        <v>4578</v>
      </c>
      <c r="C193" s="65" t="s">
        <v>4579</v>
      </c>
      <c r="D193" s="66"/>
      <c r="E193" s="66"/>
      <c r="F193" s="82" t="s">
        <v>4580</v>
      </c>
      <c r="G193" s="103"/>
      <c r="H193" s="66"/>
      <c r="I193" s="66"/>
      <c r="J193" s="66" t="s">
        <v>18</v>
      </c>
      <c r="K193" s="66"/>
      <c r="L193" s="64">
        <v>215</v>
      </c>
    </row>
    <row r="194" customHeight="1" spans="1:12">
      <c r="A194" s="66">
        <v>103</v>
      </c>
      <c r="B194" s="374" t="s">
        <v>4581</v>
      </c>
      <c r="C194" s="65" t="s">
        <v>4582</v>
      </c>
      <c r="D194" s="65" t="s">
        <v>4583</v>
      </c>
      <c r="E194" s="65" t="s">
        <v>4584</v>
      </c>
      <c r="F194" s="82"/>
      <c r="G194" s="99"/>
      <c r="H194" s="65" t="s">
        <v>29</v>
      </c>
      <c r="I194" s="66"/>
      <c r="J194" s="66" t="s">
        <v>18</v>
      </c>
      <c r="K194" s="66"/>
      <c r="L194" s="64">
        <v>676</v>
      </c>
    </row>
    <row r="195" customHeight="1" spans="1:12">
      <c r="A195" s="66"/>
      <c r="B195" s="374" t="s">
        <v>4585</v>
      </c>
      <c r="C195" s="65" t="s">
        <v>4586</v>
      </c>
      <c r="D195" s="66"/>
      <c r="E195" s="66"/>
      <c r="F195" s="82" t="s">
        <v>3271</v>
      </c>
      <c r="G195" s="103"/>
      <c r="H195" s="66"/>
      <c r="I195" s="66"/>
      <c r="J195" s="66" t="s">
        <v>18</v>
      </c>
      <c r="K195" s="66"/>
      <c r="L195" s="64">
        <v>202.8</v>
      </c>
    </row>
    <row r="196" customHeight="1" spans="1:12">
      <c r="A196" s="66">
        <v>104</v>
      </c>
      <c r="B196" s="374" t="s">
        <v>4587</v>
      </c>
      <c r="C196" s="65" t="s">
        <v>4588</v>
      </c>
      <c r="D196" s="65" t="s">
        <v>4589</v>
      </c>
      <c r="E196" s="65" t="s">
        <v>4590</v>
      </c>
      <c r="F196" s="47"/>
      <c r="G196" s="99"/>
      <c r="H196" s="65" t="s">
        <v>29</v>
      </c>
      <c r="I196" s="66"/>
      <c r="J196" s="66" t="s">
        <v>18</v>
      </c>
      <c r="K196" s="66"/>
      <c r="L196" s="64">
        <v>676</v>
      </c>
    </row>
    <row r="197" customHeight="1" spans="1:12">
      <c r="A197" s="66"/>
      <c r="B197" s="374" t="s">
        <v>4591</v>
      </c>
      <c r="C197" s="65" t="s">
        <v>4592</v>
      </c>
      <c r="D197" s="66"/>
      <c r="E197" s="66"/>
      <c r="F197" s="47" t="s">
        <v>3271</v>
      </c>
      <c r="G197" s="103"/>
      <c r="H197" s="66"/>
      <c r="I197" s="66"/>
      <c r="J197" s="66" t="s">
        <v>18</v>
      </c>
      <c r="K197" s="66"/>
      <c r="L197" s="64">
        <v>202.8</v>
      </c>
    </row>
    <row r="198" customHeight="1" spans="1:12">
      <c r="A198" s="66">
        <v>105</v>
      </c>
      <c r="B198" s="374" t="s">
        <v>4593</v>
      </c>
      <c r="C198" s="65" t="s">
        <v>4594</v>
      </c>
      <c r="D198" s="65" t="s">
        <v>4595</v>
      </c>
      <c r="E198" s="65" t="s">
        <v>4596</v>
      </c>
      <c r="F198" s="47"/>
      <c r="G198" s="99"/>
      <c r="H198" s="65" t="s">
        <v>29</v>
      </c>
      <c r="I198" s="66" t="s">
        <v>4597</v>
      </c>
      <c r="J198" s="66" t="s">
        <v>18</v>
      </c>
      <c r="K198" s="66"/>
      <c r="L198" s="64">
        <v>544</v>
      </c>
    </row>
    <row r="199" customHeight="1" spans="1:12">
      <c r="A199" s="66"/>
      <c r="B199" s="374" t="s">
        <v>4598</v>
      </c>
      <c r="C199" s="65" t="s">
        <v>4599</v>
      </c>
      <c r="D199" s="66"/>
      <c r="E199" s="66"/>
      <c r="F199" s="47" t="s">
        <v>3271</v>
      </c>
      <c r="G199" s="103"/>
      <c r="H199" s="66"/>
      <c r="I199" s="66"/>
      <c r="J199" s="66" t="s">
        <v>18</v>
      </c>
      <c r="K199" s="66"/>
      <c r="L199" s="64">
        <v>163.2</v>
      </c>
    </row>
    <row r="200" customHeight="1" spans="1:12">
      <c r="A200" s="66"/>
      <c r="B200" s="374" t="s">
        <v>4600</v>
      </c>
      <c r="C200" s="65" t="s">
        <v>4601</v>
      </c>
      <c r="D200" s="66"/>
      <c r="E200" s="66"/>
      <c r="F200" s="47" t="s">
        <v>4602</v>
      </c>
      <c r="G200" s="103"/>
      <c r="H200" s="66"/>
      <c r="I200" s="66"/>
      <c r="J200" s="66" t="s">
        <v>18</v>
      </c>
      <c r="K200" s="66"/>
      <c r="L200" s="64">
        <v>544</v>
      </c>
    </row>
    <row r="201" customHeight="1" spans="1:12">
      <c r="A201" s="66">
        <v>106</v>
      </c>
      <c r="B201" s="374" t="s">
        <v>4603</v>
      </c>
      <c r="C201" s="65" t="s">
        <v>4604</v>
      </c>
      <c r="D201" s="65" t="s">
        <v>4605</v>
      </c>
      <c r="E201" s="65" t="s">
        <v>4606</v>
      </c>
      <c r="F201" s="82"/>
      <c r="G201" s="99"/>
      <c r="H201" s="65" t="s">
        <v>29</v>
      </c>
      <c r="I201" s="66"/>
      <c r="J201" s="66" t="s">
        <v>18</v>
      </c>
      <c r="K201" s="66"/>
      <c r="L201" s="64">
        <v>668</v>
      </c>
    </row>
    <row r="202" customHeight="1" spans="1:12">
      <c r="A202" s="66"/>
      <c r="B202" s="374" t="s">
        <v>4607</v>
      </c>
      <c r="C202" s="65" t="s">
        <v>4608</v>
      </c>
      <c r="D202" s="66"/>
      <c r="E202" s="66"/>
      <c r="F202" s="82" t="s">
        <v>3271</v>
      </c>
      <c r="G202" s="103"/>
      <c r="H202" s="66"/>
      <c r="I202" s="66"/>
      <c r="J202" s="66" t="s">
        <v>18</v>
      </c>
      <c r="K202" s="66"/>
      <c r="L202" s="64">
        <v>200.4</v>
      </c>
    </row>
    <row r="203" customHeight="1" spans="1:12">
      <c r="A203" s="66">
        <v>107</v>
      </c>
      <c r="B203" s="374" t="s">
        <v>4609</v>
      </c>
      <c r="C203" s="65" t="s">
        <v>4610</v>
      </c>
      <c r="D203" s="65" t="s">
        <v>4611</v>
      </c>
      <c r="E203" s="65" t="s">
        <v>4612</v>
      </c>
      <c r="F203" s="82"/>
      <c r="G203" s="99"/>
      <c r="H203" s="65" t="s">
        <v>29</v>
      </c>
      <c r="I203" s="65" t="s">
        <v>4613</v>
      </c>
      <c r="J203" s="66" t="s">
        <v>18</v>
      </c>
      <c r="K203" s="65"/>
      <c r="L203" s="64">
        <v>766</v>
      </c>
    </row>
    <row r="204" customHeight="1" spans="1:12">
      <c r="A204" s="66"/>
      <c r="B204" s="374" t="s">
        <v>4614</v>
      </c>
      <c r="C204" s="65" t="s">
        <v>4615</v>
      </c>
      <c r="D204" s="66"/>
      <c r="E204" s="66"/>
      <c r="F204" s="82" t="s">
        <v>3271</v>
      </c>
      <c r="G204" s="103"/>
      <c r="H204" s="66"/>
      <c r="I204" s="66"/>
      <c r="J204" s="66" t="s">
        <v>18</v>
      </c>
      <c r="K204" s="66"/>
      <c r="L204" s="64">
        <v>229.8</v>
      </c>
    </row>
    <row r="205" customHeight="1" spans="1:12">
      <c r="A205" s="66">
        <v>108</v>
      </c>
      <c r="B205" s="374" t="s">
        <v>4616</v>
      </c>
      <c r="C205" s="65" t="s">
        <v>4617</v>
      </c>
      <c r="D205" s="65" t="s">
        <v>4618</v>
      </c>
      <c r="E205" s="65" t="s">
        <v>4619</v>
      </c>
      <c r="F205" s="82"/>
      <c r="G205" s="99"/>
      <c r="H205" s="65" t="s">
        <v>29</v>
      </c>
      <c r="I205" s="66"/>
      <c r="J205" s="66" t="s">
        <v>18</v>
      </c>
      <c r="K205" s="66"/>
      <c r="L205" s="64">
        <v>772</v>
      </c>
    </row>
    <row r="206" customHeight="1" spans="1:12">
      <c r="A206" s="66"/>
      <c r="B206" s="374" t="s">
        <v>4620</v>
      </c>
      <c r="C206" s="65" t="s">
        <v>4621</v>
      </c>
      <c r="D206" s="66"/>
      <c r="E206" s="66"/>
      <c r="F206" s="82" t="s">
        <v>3271</v>
      </c>
      <c r="G206" s="103"/>
      <c r="H206" s="66"/>
      <c r="I206" s="66"/>
      <c r="J206" s="66" t="s">
        <v>18</v>
      </c>
      <c r="K206" s="66"/>
      <c r="L206" s="64">
        <v>231.6</v>
      </c>
    </row>
    <row r="207" customHeight="1" spans="1:12">
      <c r="A207" s="66"/>
      <c r="B207" s="374" t="s">
        <v>4622</v>
      </c>
      <c r="C207" s="65" t="s">
        <v>4623</v>
      </c>
      <c r="D207" s="66"/>
      <c r="E207" s="66"/>
      <c r="F207" s="82" t="s">
        <v>4580</v>
      </c>
      <c r="G207" s="103"/>
      <c r="H207" s="66"/>
      <c r="I207" s="66"/>
      <c r="J207" s="66" t="s">
        <v>18</v>
      </c>
      <c r="K207" s="66"/>
      <c r="L207" s="64">
        <v>618</v>
      </c>
    </row>
    <row r="208" customHeight="1" spans="1:12">
      <c r="A208" s="66">
        <v>109</v>
      </c>
      <c r="B208" s="374" t="s">
        <v>4624</v>
      </c>
      <c r="C208" s="65" t="s">
        <v>4625</v>
      </c>
      <c r="D208" s="65" t="s">
        <v>4626</v>
      </c>
      <c r="E208" s="65" t="s">
        <v>4627</v>
      </c>
      <c r="F208" s="82"/>
      <c r="G208" s="99"/>
      <c r="H208" s="65" t="s">
        <v>29</v>
      </c>
      <c r="I208" s="66"/>
      <c r="J208" s="66" t="s">
        <v>18</v>
      </c>
      <c r="K208" s="66"/>
      <c r="L208" s="64">
        <v>676</v>
      </c>
    </row>
    <row r="209" customHeight="1" spans="1:12">
      <c r="A209" s="66"/>
      <c r="B209" s="374" t="s">
        <v>4628</v>
      </c>
      <c r="C209" s="65" t="s">
        <v>4629</v>
      </c>
      <c r="D209" s="66"/>
      <c r="E209" s="66"/>
      <c r="F209" s="82" t="s">
        <v>3271</v>
      </c>
      <c r="G209" s="103"/>
      <c r="H209" s="66"/>
      <c r="I209" s="66"/>
      <c r="J209" s="66" t="s">
        <v>18</v>
      </c>
      <c r="K209" s="66"/>
      <c r="L209" s="64">
        <v>202.8</v>
      </c>
    </row>
    <row r="210" customHeight="1" spans="1:12">
      <c r="A210" s="66">
        <v>110</v>
      </c>
      <c r="B210" s="374" t="s">
        <v>4630</v>
      </c>
      <c r="C210" s="65" t="s">
        <v>4631</v>
      </c>
      <c r="D210" s="65" t="s">
        <v>4632</v>
      </c>
      <c r="E210" s="65" t="s">
        <v>4633</v>
      </c>
      <c r="F210" s="82"/>
      <c r="G210" s="99"/>
      <c r="H210" s="65" t="s">
        <v>29</v>
      </c>
      <c r="I210" s="66"/>
      <c r="J210" s="66" t="s">
        <v>18</v>
      </c>
      <c r="K210" s="66"/>
      <c r="L210" s="64">
        <v>866</v>
      </c>
    </row>
    <row r="211" customHeight="1" spans="1:12">
      <c r="A211" s="66"/>
      <c r="B211" s="374" t="s">
        <v>4634</v>
      </c>
      <c r="C211" s="65" t="s">
        <v>4635</v>
      </c>
      <c r="D211" s="66"/>
      <c r="E211" s="66"/>
      <c r="F211" s="82" t="s">
        <v>3271</v>
      </c>
      <c r="G211" s="103"/>
      <c r="H211" s="66"/>
      <c r="I211" s="66"/>
      <c r="J211" s="66" t="s">
        <v>18</v>
      </c>
      <c r="K211" s="66"/>
      <c r="L211" s="64">
        <v>259.8</v>
      </c>
    </row>
    <row r="212" customHeight="1" spans="1:12">
      <c r="A212" s="66">
        <v>111</v>
      </c>
      <c r="B212" s="374" t="s">
        <v>4636</v>
      </c>
      <c r="C212" s="65" t="s">
        <v>4637</v>
      </c>
      <c r="D212" s="65" t="s">
        <v>4638</v>
      </c>
      <c r="E212" s="65" t="s">
        <v>4639</v>
      </c>
      <c r="F212" s="82"/>
      <c r="G212" s="99"/>
      <c r="H212" s="65" t="s">
        <v>29</v>
      </c>
      <c r="I212" s="66"/>
      <c r="J212" s="66" t="s">
        <v>91</v>
      </c>
      <c r="K212" s="66"/>
      <c r="L212" s="64">
        <v>720</v>
      </c>
    </row>
    <row r="213" customHeight="1" spans="1:12">
      <c r="A213" s="66"/>
      <c r="B213" s="374" t="s">
        <v>4640</v>
      </c>
      <c r="C213" s="65" t="s">
        <v>4641</v>
      </c>
      <c r="D213" s="66"/>
      <c r="E213" s="66"/>
      <c r="F213" s="82" t="s">
        <v>3271</v>
      </c>
      <c r="G213" s="103"/>
      <c r="H213" s="66"/>
      <c r="I213" s="66"/>
      <c r="J213" s="66" t="s">
        <v>91</v>
      </c>
      <c r="K213" s="66"/>
      <c r="L213" s="64">
        <v>216</v>
      </c>
    </row>
    <row r="214" customHeight="1" spans="1:12">
      <c r="A214" s="66">
        <v>112</v>
      </c>
      <c r="B214" s="374" t="s">
        <v>4642</v>
      </c>
      <c r="C214" s="65" t="s">
        <v>4643</v>
      </c>
      <c r="D214" s="65" t="s">
        <v>4644</v>
      </c>
      <c r="E214" s="65" t="s">
        <v>4645</v>
      </c>
      <c r="F214" s="82"/>
      <c r="G214" s="99"/>
      <c r="H214" s="65" t="s">
        <v>29</v>
      </c>
      <c r="I214" s="65" t="s">
        <v>4646</v>
      </c>
      <c r="J214" s="65" t="s">
        <v>18</v>
      </c>
      <c r="K214" s="65"/>
      <c r="L214" s="64">
        <v>780</v>
      </c>
    </row>
    <row r="215" customHeight="1" spans="1:18">
      <c r="A215" s="66"/>
      <c r="B215" s="374" t="s">
        <v>4647</v>
      </c>
      <c r="C215" s="65" t="s">
        <v>4648</v>
      </c>
      <c r="D215" s="66"/>
      <c r="E215" s="66"/>
      <c r="F215" s="82" t="s">
        <v>3271</v>
      </c>
      <c r="G215" s="103"/>
      <c r="H215" s="66"/>
      <c r="I215" s="66"/>
      <c r="J215" s="65" t="s">
        <v>18</v>
      </c>
      <c r="K215" s="66"/>
      <c r="L215" s="64">
        <v>234</v>
      </c>
      <c r="R215" s="108"/>
    </row>
    <row r="216" customHeight="1" spans="1:18">
      <c r="A216" s="66">
        <v>113</v>
      </c>
      <c r="B216" s="374" t="s">
        <v>4649</v>
      </c>
      <c r="C216" s="65" t="s">
        <v>4650</v>
      </c>
      <c r="D216" s="65" t="s">
        <v>4651</v>
      </c>
      <c r="E216" s="65" t="s">
        <v>4652</v>
      </c>
      <c r="F216" s="82"/>
      <c r="G216" s="99"/>
      <c r="H216" s="65" t="s">
        <v>29</v>
      </c>
      <c r="I216" s="66"/>
      <c r="J216" s="65" t="s">
        <v>18</v>
      </c>
      <c r="K216" s="66"/>
      <c r="L216" s="64">
        <v>555</v>
      </c>
      <c r="R216" s="108"/>
    </row>
    <row r="217" customHeight="1" spans="1:18">
      <c r="A217" s="66"/>
      <c r="B217" s="374" t="s">
        <v>4653</v>
      </c>
      <c r="C217" s="65" t="s">
        <v>4654</v>
      </c>
      <c r="D217" s="66"/>
      <c r="E217" s="66"/>
      <c r="F217" s="82" t="s">
        <v>3271</v>
      </c>
      <c r="G217" s="103"/>
      <c r="H217" s="66"/>
      <c r="I217" s="66"/>
      <c r="J217" s="65" t="s">
        <v>18</v>
      </c>
      <c r="K217" s="66"/>
      <c r="L217" s="64">
        <v>166.5</v>
      </c>
      <c r="R217" s="108"/>
    </row>
    <row r="218" customHeight="1" spans="1:12">
      <c r="A218" s="66"/>
      <c r="B218" s="374" t="s">
        <v>4655</v>
      </c>
      <c r="C218" s="65" t="s">
        <v>4656</v>
      </c>
      <c r="D218" s="66"/>
      <c r="E218" s="66"/>
      <c r="F218" s="82" t="s">
        <v>4657</v>
      </c>
      <c r="G218" s="103"/>
      <c r="H218" s="66"/>
      <c r="I218" s="66"/>
      <c r="J218" s="65" t="s">
        <v>18</v>
      </c>
      <c r="K218" s="66"/>
      <c r="L218" s="64">
        <v>-282</v>
      </c>
    </row>
    <row r="219" customHeight="1" spans="1:12">
      <c r="A219" s="66">
        <v>114</v>
      </c>
      <c r="B219" s="374" t="s">
        <v>4658</v>
      </c>
      <c r="C219" s="65" t="s">
        <v>4659</v>
      </c>
      <c r="D219" s="65" t="s">
        <v>4660</v>
      </c>
      <c r="E219" s="65" t="s">
        <v>4661</v>
      </c>
      <c r="F219" s="82"/>
      <c r="G219" s="99"/>
      <c r="H219" s="65" t="s">
        <v>29</v>
      </c>
      <c r="I219" s="66"/>
      <c r="J219" s="65" t="s">
        <v>18</v>
      </c>
      <c r="K219" s="66"/>
      <c r="L219" s="64">
        <v>520</v>
      </c>
    </row>
    <row r="220" customHeight="1" spans="1:12">
      <c r="A220" s="66"/>
      <c r="B220" s="374" t="s">
        <v>4662</v>
      </c>
      <c r="C220" s="65" t="s">
        <v>4663</v>
      </c>
      <c r="D220" s="66"/>
      <c r="E220" s="66"/>
      <c r="F220" s="82" t="s">
        <v>3271</v>
      </c>
      <c r="G220" s="103"/>
      <c r="H220" s="66"/>
      <c r="I220" s="66"/>
      <c r="J220" s="65" t="s">
        <v>18</v>
      </c>
      <c r="K220" s="66"/>
      <c r="L220" s="64">
        <v>156</v>
      </c>
    </row>
    <row r="221" customHeight="1" spans="1:12">
      <c r="A221" s="66"/>
      <c r="B221" s="374" t="s">
        <v>4664</v>
      </c>
      <c r="C221" s="65" t="s">
        <v>4665</v>
      </c>
      <c r="D221" s="66"/>
      <c r="E221" s="66"/>
      <c r="F221" s="82"/>
      <c r="G221" s="82" t="s">
        <v>4666</v>
      </c>
      <c r="H221" s="66"/>
      <c r="I221" s="66"/>
      <c r="J221" s="65" t="s">
        <v>18</v>
      </c>
      <c r="K221" s="66"/>
      <c r="L221" s="64">
        <v>520</v>
      </c>
    </row>
    <row r="222" customHeight="1" spans="1:12">
      <c r="A222" s="66">
        <v>115</v>
      </c>
      <c r="B222" s="374" t="s">
        <v>4667</v>
      </c>
      <c r="C222" s="65" t="s">
        <v>4668</v>
      </c>
      <c r="D222" s="65" t="s">
        <v>4669</v>
      </c>
      <c r="E222" s="65" t="s">
        <v>4670</v>
      </c>
      <c r="F222" s="82"/>
      <c r="G222" s="99"/>
      <c r="H222" s="65" t="s">
        <v>29</v>
      </c>
      <c r="I222" s="66"/>
      <c r="J222" s="65" t="s">
        <v>18</v>
      </c>
      <c r="K222" s="66"/>
      <c r="L222" s="64">
        <v>273</v>
      </c>
    </row>
    <row r="223" customHeight="1" spans="1:12">
      <c r="A223" s="66"/>
      <c r="B223" s="374" t="s">
        <v>4671</v>
      </c>
      <c r="C223" s="65" t="s">
        <v>4672</v>
      </c>
      <c r="D223" s="66"/>
      <c r="E223" s="66"/>
      <c r="F223" s="82" t="s">
        <v>3271</v>
      </c>
      <c r="G223" s="103"/>
      <c r="H223" s="66"/>
      <c r="I223" s="66"/>
      <c r="J223" s="65" t="s">
        <v>18</v>
      </c>
      <c r="K223" s="66"/>
      <c r="L223" s="64">
        <v>81.9</v>
      </c>
    </row>
    <row r="224" customHeight="1" spans="1:12">
      <c r="A224" s="66">
        <v>116</v>
      </c>
      <c r="B224" s="374" t="s">
        <v>4673</v>
      </c>
      <c r="C224" s="65" t="s">
        <v>4674</v>
      </c>
      <c r="D224" s="65" t="s">
        <v>4675</v>
      </c>
      <c r="E224" s="65" t="s">
        <v>4676</v>
      </c>
      <c r="F224" s="82"/>
      <c r="G224" s="99"/>
      <c r="H224" s="65" t="s">
        <v>29</v>
      </c>
      <c r="I224" s="66"/>
      <c r="J224" s="65" t="s">
        <v>18</v>
      </c>
      <c r="K224" s="66"/>
      <c r="L224" s="64">
        <v>910</v>
      </c>
    </row>
    <row r="225" customHeight="1" spans="1:12">
      <c r="A225" s="66"/>
      <c r="B225" s="374" t="s">
        <v>4677</v>
      </c>
      <c r="C225" s="65" t="s">
        <v>4678</v>
      </c>
      <c r="D225" s="66"/>
      <c r="E225" s="66"/>
      <c r="F225" s="82" t="s">
        <v>3271</v>
      </c>
      <c r="G225" s="103"/>
      <c r="H225" s="66"/>
      <c r="I225" s="66"/>
      <c r="J225" s="65" t="s">
        <v>18</v>
      </c>
      <c r="K225" s="66"/>
      <c r="L225" s="64">
        <v>273</v>
      </c>
    </row>
    <row r="226" customHeight="1" spans="1:12">
      <c r="A226" s="66"/>
      <c r="B226" s="374" t="s">
        <v>4679</v>
      </c>
      <c r="C226" s="65" t="s">
        <v>4680</v>
      </c>
      <c r="D226" s="66"/>
      <c r="E226" s="66"/>
      <c r="F226" s="82" t="s">
        <v>4681</v>
      </c>
      <c r="G226" s="103"/>
      <c r="H226" s="66"/>
      <c r="I226" s="66"/>
      <c r="J226" s="65" t="s">
        <v>18</v>
      </c>
      <c r="K226" s="66"/>
      <c r="L226" s="64">
        <v>273</v>
      </c>
    </row>
    <row r="227" customHeight="1" spans="1:12">
      <c r="A227" s="66">
        <v>117</v>
      </c>
      <c r="B227" s="374" t="s">
        <v>4682</v>
      </c>
      <c r="C227" s="65" t="s">
        <v>4683</v>
      </c>
      <c r="D227" s="65" t="s">
        <v>4684</v>
      </c>
      <c r="E227" s="65" t="s">
        <v>4685</v>
      </c>
      <c r="F227" s="47"/>
      <c r="G227" s="99"/>
      <c r="H227" s="65" t="s">
        <v>4686</v>
      </c>
      <c r="I227" s="66"/>
      <c r="J227" s="66" t="s">
        <v>91</v>
      </c>
      <c r="K227" s="66"/>
      <c r="L227" s="96">
        <v>592</v>
      </c>
    </row>
    <row r="228" customHeight="1" spans="1:12">
      <c r="A228" s="66"/>
      <c r="B228" s="374" t="s">
        <v>4687</v>
      </c>
      <c r="C228" s="65" t="s">
        <v>4688</v>
      </c>
      <c r="D228" s="66"/>
      <c r="E228" s="66"/>
      <c r="F228" s="47" t="s">
        <v>3271</v>
      </c>
      <c r="G228" s="103"/>
      <c r="H228" s="66"/>
      <c r="I228" s="66"/>
      <c r="J228" s="66" t="s">
        <v>91</v>
      </c>
      <c r="K228" s="66"/>
      <c r="L228" s="96">
        <v>177.6</v>
      </c>
    </row>
    <row r="229" customHeight="1" spans="1:12">
      <c r="A229" s="66">
        <v>118</v>
      </c>
      <c r="B229" s="374" t="s">
        <v>4689</v>
      </c>
      <c r="C229" s="65" t="s">
        <v>4690</v>
      </c>
      <c r="D229" s="65" t="s">
        <v>4691</v>
      </c>
      <c r="E229" s="65" t="s">
        <v>4692</v>
      </c>
      <c r="F229" s="82"/>
      <c r="G229" s="99"/>
      <c r="H229" s="65" t="s">
        <v>29</v>
      </c>
      <c r="I229" s="66"/>
      <c r="J229" s="66" t="s">
        <v>91</v>
      </c>
      <c r="K229" s="66"/>
      <c r="L229" s="64">
        <v>800</v>
      </c>
    </row>
    <row r="230" customHeight="1" spans="1:12">
      <c r="A230" s="66"/>
      <c r="B230" s="374" t="s">
        <v>4693</v>
      </c>
      <c r="C230" s="65" t="s">
        <v>4694</v>
      </c>
      <c r="D230" s="66"/>
      <c r="E230" s="66"/>
      <c r="F230" s="82" t="s">
        <v>3271</v>
      </c>
      <c r="G230" s="103"/>
      <c r="H230" s="66"/>
      <c r="I230" s="66"/>
      <c r="J230" s="66" t="s">
        <v>91</v>
      </c>
      <c r="K230" s="66"/>
      <c r="L230" s="64">
        <v>240</v>
      </c>
    </row>
    <row r="231" customHeight="1" spans="1:12">
      <c r="A231" s="66">
        <v>119</v>
      </c>
      <c r="B231" s="374" t="s">
        <v>4695</v>
      </c>
      <c r="C231" s="65" t="s">
        <v>4696</v>
      </c>
      <c r="D231" s="65" t="s">
        <v>4697</v>
      </c>
      <c r="E231" s="65" t="s">
        <v>4698</v>
      </c>
      <c r="F231" s="82"/>
      <c r="G231" s="99"/>
      <c r="H231" s="65" t="s">
        <v>29</v>
      </c>
      <c r="I231" s="66"/>
      <c r="J231" s="66" t="s">
        <v>18</v>
      </c>
      <c r="K231" s="66"/>
      <c r="L231" s="64">
        <v>487</v>
      </c>
    </row>
    <row r="232" customHeight="1" spans="1:12">
      <c r="A232" s="66"/>
      <c r="B232" s="374" t="s">
        <v>4699</v>
      </c>
      <c r="C232" s="65" t="s">
        <v>4700</v>
      </c>
      <c r="D232" s="66"/>
      <c r="E232" s="66"/>
      <c r="F232" s="82" t="s">
        <v>3271</v>
      </c>
      <c r="G232" s="103"/>
      <c r="H232" s="66"/>
      <c r="I232" s="66"/>
      <c r="J232" s="66" t="s">
        <v>18</v>
      </c>
      <c r="K232" s="66"/>
      <c r="L232" s="64">
        <v>146.1</v>
      </c>
    </row>
    <row r="233" customHeight="1" spans="1:12">
      <c r="A233" s="66">
        <v>120</v>
      </c>
      <c r="B233" s="374" t="s">
        <v>4701</v>
      </c>
      <c r="C233" s="65" t="s">
        <v>4702</v>
      </c>
      <c r="D233" s="65" t="s">
        <v>4703</v>
      </c>
      <c r="E233" s="65" t="s">
        <v>4704</v>
      </c>
      <c r="F233" s="82"/>
      <c r="G233" s="99"/>
      <c r="H233" s="65" t="s">
        <v>29</v>
      </c>
      <c r="I233" s="66"/>
      <c r="J233" s="66" t="s">
        <v>18</v>
      </c>
      <c r="K233" s="66"/>
      <c r="L233" s="64">
        <v>403</v>
      </c>
    </row>
    <row r="234" customHeight="1" spans="1:12">
      <c r="A234" s="66"/>
      <c r="B234" s="374" t="s">
        <v>4705</v>
      </c>
      <c r="C234" s="65" t="s">
        <v>4706</v>
      </c>
      <c r="D234" s="66"/>
      <c r="E234" s="66"/>
      <c r="F234" s="82" t="s">
        <v>3271</v>
      </c>
      <c r="G234" s="103"/>
      <c r="H234" s="66"/>
      <c r="I234" s="66"/>
      <c r="J234" s="66" t="s">
        <v>18</v>
      </c>
      <c r="K234" s="66"/>
      <c r="L234" s="64">
        <v>120.9</v>
      </c>
    </row>
    <row r="235" customHeight="1" spans="1:12">
      <c r="A235" s="66">
        <v>121</v>
      </c>
      <c r="B235" s="374" t="s">
        <v>4707</v>
      </c>
      <c r="C235" s="65" t="s">
        <v>4708</v>
      </c>
      <c r="D235" s="80" t="s">
        <v>4709</v>
      </c>
      <c r="E235" s="81" t="s">
        <v>4450</v>
      </c>
      <c r="F235" s="83"/>
      <c r="G235" s="83"/>
      <c r="H235" s="65" t="s">
        <v>4161</v>
      </c>
      <c r="I235" s="81" t="s">
        <v>4710</v>
      </c>
      <c r="J235" s="65" t="s">
        <v>91</v>
      </c>
      <c r="K235" s="65"/>
      <c r="L235" s="67" t="s">
        <v>2047</v>
      </c>
    </row>
    <row r="236" customHeight="1" spans="1:12">
      <c r="A236" s="66">
        <v>122</v>
      </c>
      <c r="B236" s="374" t="s">
        <v>4711</v>
      </c>
      <c r="C236" s="65" t="s">
        <v>4712</v>
      </c>
      <c r="D236" s="80" t="s">
        <v>4713</v>
      </c>
      <c r="E236" s="81" t="s">
        <v>4450</v>
      </c>
      <c r="F236" s="83"/>
      <c r="G236" s="82"/>
      <c r="H236" s="65" t="s">
        <v>4161</v>
      </c>
      <c r="I236" s="81" t="s">
        <v>4710</v>
      </c>
      <c r="J236" s="65" t="s">
        <v>91</v>
      </c>
      <c r="K236" s="65"/>
      <c r="L236" s="67" t="s">
        <v>2047</v>
      </c>
    </row>
    <row r="237" customHeight="1" spans="1:12">
      <c r="A237" s="66">
        <v>123</v>
      </c>
      <c r="B237" s="374" t="s">
        <v>4714</v>
      </c>
      <c r="C237" s="65" t="s">
        <v>4715</v>
      </c>
      <c r="D237" s="80" t="s">
        <v>4716</v>
      </c>
      <c r="E237" s="81" t="s">
        <v>4717</v>
      </c>
      <c r="F237" s="82"/>
      <c r="G237" s="82"/>
      <c r="H237" s="65" t="s">
        <v>29</v>
      </c>
      <c r="I237" s="81" t="s">
        <v>4710</v>
      </c>
      <c r="J237" s="65" t="s">
        <v>91</v>
      </c>
      <c r="K237" s="65"/>
      <c r="L237" s="67" t="s">
        <v>2047</v>
      </c>
    </row>
    <row r="238" customHeight="1" spans="1:12">
      <c r="A238" s="66">
        <v>124</v>
      </c>
      <c r="B238" s="374" t="s">
        <v>4718</v>
      </c>
      <c r="C238" s="65" t="s">
        <v>4719</v>
      </c>
      <c r="D238" s="80" t="s">
        <v>4720</v>
      </c>
      <c r="E238" s="81" t="s">
        <v>4721</v>
      </c>
      <c r="F238" s="82"/>
      <c r="G238" s="82"/>
      <c r="H238" s="65" t="s">
        <v>29</v>
      </c>
      <c r="I238" s="81" t="s">
        <v>4710</v>
      </c>
      <c r="J238" s="65" t="s">
        <v>91</v>
      </c>
      <c r="K238" s="65"/>
      <c r="L238" s="67" t="s">
        <v>2047</v>
      </c>
    </row>
    <row r="239" customHeight="1" spans="1:12">
      <c r="A239" s="66">
        <v>125</v>
      </c>
      <c r="B239" s="374" t="s">
        <v>4722</v>
      </c>
      <c r="C239" s="65" t="s">
        <v>4723</v>
      </c>
      <c r="D239" s="80" t="s">
        <v>4724</v>
      </c>
      <c r="E239" s="81" t="s">
        <v>4721</v>
      </c>
      <c r="F239" s="82"/>
      <c r="G239" s="82"/>
      <c r="H239" s="65" t="s">
        <v>29</v>
      </c>
      <c r="I239" s="81" t="s">
        <v>4710</v>
      </c>
      <c r="J239" s="65" t="s">
        <v>91</v>
      </c>
      <c r="K239" s="65"/>
      <c r="L239" s="67" t="s">
        <v>2047</v>
      </c>
    </row>
    <row r="240" customHeight="1" spans="1:12">
      <c r="A240" s="105" t="s">
        <v>4725</v>
      </c>
      <c r="B240" s="105"/>
      <c r="C240" s="106"/>
      <c r="D240" s="105"/>
      <c r="E240" s="105"/>
      <c r="F240" s="105"/>
      <c r="G240" s="105"/>
      <c r="H240" s="105"/>
      <c r="I240" s="105"/>
      <c r="J240" s="105"/>
      <c r="K240" s="105"/>
      <c r="L240" s="105"/>
    </row>
    <row r="241" customHeight="1" spans="1:12">
      <c r="A241" s="107"/>
      <c r="B241" s="107"/>
      <c r="C241" s="92"/>
      <c r="D241" s="107"/>
      <c r="E241" s="107"/>
      <c r="F241" s="107"/>
      <c r="G241" s="107"/>
      <c r="H241" s="107"/>
      <c r="I241" s="107"/>
      <c r="J241" s="107"/>
      <c r="K241" s="107"/>
      <c r="L241" s="107"/>
    </row>
    <row r="242" customHeight="1" spans="1:12">
      <c r="A242" s="107"/>
      <c r="B242" s="107"/>
      <c r="C242" s="92"/>
      <c r="D242" s="107"/>
      <c r="E242" s="107"/>
      <c r="F242" s="107"/>
      <c r="G242" s="107"/>
      <c r="H242" s="107"/>
      <c r="I242" s="107"/>
      <c r="J242" s="107"/>
      <c r="K242" s="107"/>
      <c r="L242" s="107"/>
    </row>
    <row r="243" customHeight="1" spans="1:12">
      <c r="A243" s="107"/>
      <c r="B243" s="107"/>
      <c r="C243" s="92"/>
      <c r="D243" s="107"/>
      <c r="E243" s="107"/>
      <c r="F243" s="107"/>
      <c r="G243" s="107"/>
      <c r="H243" s="107"/>
      <c r="I243" s="107"/>
      <c r="J243" s="107"/>
      <c r="K243" s="107"/>
      <c r="L243" s="107"/>
    </row>
    <row r="244" customHeight="1" spans="1:12">
      <c r="A244" s="107"/>
      <c r="B244" s="107"/>
      <c r="C244" s="92"/>
      <c r="D244" s="107"/>
      <c r="E244" s="107"/>
      <c r="F244" s="107"/>
      <c r="G244" s="107"/>
      <c r="H244" s="107"/>
      <c r="I244" s="107"/>
      <c r="J244" s="107"/>
      <c r="K244" s="107"/>
      <c r="L244" s="107"/>
    </row>
    <row r="245" customHeight="1" spans="1:12">
      <c r="A245" s="107"/>
      <c r="B245" s="107"/>
      <c r="C245" s="92"/>
      <c r="D245" s="107"/>
      <c r="E245" s="107"/>
      <c r="F245" s="107"/>
      <c r="G245" s="107"/>
      <c r="H245" s="107"/>
      <c r="I245" s="107"/>
      <c r="J245" s="107"/>
      <c r="K245" s="107"/>
      <c r="L245" s="107"/>
    </row>
    <row r="246" customHeight="1" spans="1:12">
      <c r="A246" s="107"/>
      <c r="B246" s="107"/>
      <c r="C246" s="92"/>
      <c r="D246" s="107"/>
      <c r="E246" s="107"/>
      <c r="F246" s="107"/>
      <c r="G246" s="107"/>
      <c r="H246" s="107"/>
      <c r="I246" s="107"/>
      <c r="J246" s="107"/>
      <c r="K246" s="107"/>
      <c r="L246" s="107"/>
    </row>
    <row r="247" customHeight="1" spans="1:12">
      <c r="A247" s="107"/>
      <c r="B247" s="107"/>
      <c r="C247" s="92"/>
      <c r="D247" s="107"/>
      <c r="E247" s="107"/>
      <c r="F247" s="107"/>
      <c r="G247" s="107"/>
      <c r="H247" s="107"/>
      <c r="I247" s="107"/>
      <c r="J247" s="107"/>
      <c r="K247" s="107"/>
      <c r="L247" s="107"/>
    </row>
    <row r="248" customHeight="1" spans="1:12">
      <c r="A248" s="107"/>
      <c r="B248" s="107"/>
      <c r="C248" s="92"/>
      <c r="D248" s="107"/>
      <c r="E248" s="107"/>
      <c r="F248" s="107"/>
      <c r="G248" s="107"/>
      <c r="H248" s="107"/>
      <c r="I248" s="107"/>
      <c r="J248" s="107"/>
      <c r="K248" s="107"/>
      <c r="L248" s="107"/>
    </row>
    <row r="249" customHeight="1" spans="1:12">
      <c r="A249" s="107"/>
      <c r="B249" s="107"/>
      <c r="C249" s="92"/>
      <c r="D249" s="107"/>
      <c r="E249" s="107"/>
      <c r="F249" s="107"/>
      <c r="G249" s="107"/>
      <c r="H249" s="107"/>
      <c r="I249" s="107"/>
      <c r="J249" s="107"/>
      <c r="K249" s="107"/>
      <c r="L249" s="107"/>
    </row>
    <row r="250" customHeight="1" spans="1:12">
      <c r="A250" s="107"/>
      <c r="B250" s="107"/>
      <c r="C250" s="92"/>
      <c r="D250" s="107"/>
      <c r="E250" s="107"/>
      <c r="F250" s="107"/>
      <c r="G250" s="107"/>
      <c r="H250" s="107"/>
      <c r="I250" s="107"/>
      <c r="J250" s="107"/>
      <c r="K250" s="107"/>
      <c r="L250" s="107"/>
    </row>
    <row r="251" customHeight="1" spans="1:12">
      <c r="A251" s="107"/>
      <c r="B251" s="107"/>
      <c r="C251" s="92"/>
      <c r="D251" s="107"/>
      <c r="E251" s="107"/>
      <c r="F251" s="107"/>
      <c r="G251" s="107"/>
      <c r="H251" s="107"/>
      <c r="I251" s="107"/>
      <c r="J251" s="107"/>
      <c r="K251" s="107"/>
      <c r="L251" s="107"/>
    </row>
    <row r="252" customHeight="1" spans="1:12">
      <c r="A252" s="107"/>
      <c r="B252" s="107"/>
      <c r="C252" s="92"/>
      <c r="D252" s="107"/>
      <c r="E252" s="107"/>
      <c r="F252" s="107"/>
      <c r="G252" s="107"/>
      <c r="H252" s="107"/>
      <c r="I252" s="107"/>
      <c r="J252" s="107"/>
      <c r="K252" s="107"/>
      <c r="L252" s="107"/>
    </row>
    <row r="253" customHeight="1" spans="1:12">
      <c r="A253" s="107"/>
      <c r="B253" s="107"/>
      <c r="C253" s="92"/>
      <c r="D253" s="107"/>
      <c r="E253" s="107"/>
      <c r="F253" s="107"/>
      <c r="G253" s="107"/>
      <c r="H253" s="107"/>
      <c r="I253" s="107"/>
      <c r="J253" s="107"/>
      <c r="K253" s="107"/>
      <c r="L253" s="107"/>
    </row>
    <row r="254" customHeight="1" spans="1:12">
      <c r="A254" s="107"/>
      <c r="B254" s="107"/>
      <c r="C254" s="92"/>
      <c r="D254" s="107"/>
      <c r="E254" s="107"/>
      <c r="F254" s="107"/>
      <c r="G254" s="107"/>
      <c r="H254" s="107"/>
      <c r="I254" s="107"/>
      <c r="J254" s="107"/>
      <c r="K254" s="107"/>
      <c r="L254" s="107"/>
    </row>
  </sheetData>
  <autoFilter ref="A1:L254">
    <extLst/>
  </autoFilter>
  <mergeCells count="530">
    <mergeCell ref="A51:I51"/>
    <mergeCell ref="A78:I78"/>
    <mergeCell ref="A7:A8"/>
    <mergeCell ref="A9:A10"/>
    <mergeCell ref="A12:A13"/>
    <mergeCell ref="A18:A19"/>
    <mergeCell ref="A20:A21"/>
    <mergeCell ref="A26:A27"/>
    <mergeCell ref="A29:A30"/>
    <mergeCell ref="A31:A34"/>
    <mergeCell ref="A36:A37"/>
    <mergeCell ref="A40:A41"/>
    <mergeCell ref="A45:A46"/>
    <mergeCell ref="A52:A53"/>
    <mergeCell ref="A54:A55"/>
    <mergeCell ref="A58:A60"/>
    <mergeCell ref="A61:A62"/>
    <mergeCell ref="A63:A65"/>
    <mergeCell ref="A67:A68"/>
    <mergeCell ref="A72:A73"/>
    <mergeCell ref="A76:A77"/>
    <mergeCell ref="A79:A80"/>
    <mergeCell ref="A81:A82"/>
    <mergeCell ref="A83:A84"/>
    <mergeCell ref="A85:A86"/>
    <mergeCell ref="A87:A88"/>
    <mergeCell ref="A89:A90"/>
    <mergeCell ref="A91:A92"/>
    <mergeCell ref="A93:A94"/>
    <mergeCell ref="A95:A96"/>
    <mergeCell ref="A97:A98"/>
    <mergeCell ref="A99:A100"/>
    <mergeCell ref="A101:A102"/>
    <mergeCell ref="A103:A104"/>
    <mergeCell ref="A105:A106"/>
    <mergeCell ref="A107:A108"/>
    <mergeCell ref="A109:A110"/>
    <mergeCell ref="A111:A112"/>
    <mergeCell ref="A113:A114"/>
    <mergeCell ref="A115:A116"/>
    <mergeCell ref="A117:A118"/>
    <mergeCell ref="A119:A120"/>
    <mergeCell ref="A121:A122"/>
    <mergeCell ref="A123:A125"/>
    <mergeCell ref="A126:A127"/>
    <mergeCell ref="A128:A130"/>
    <mergeCell ref="A131:A132"/>
    <mergeCell ref="A133:A134"/>
    <mergeCell ref="A135:A137"/>
    <mergeCell ref="A138:A139"/>
    <mergeCell ref="A140:A141"/>
    <mergeCell ref="A142:A144"/>
    <mergeCell ref="A145:A146"/>
    <mergeCell ref="A147:A148"/>
    <mergeCell ref="A149:A152"/>
    <mergeCell ref="A153:A155"/>
    <mergeCell ref="A156:A158"/>
    <mergeCell ref="A159:A160"/>
    <mergeCell ref="A161:A162"/>
    <mergeCell ref="A163:A164"/>
    <mergeCell ref="A165:A166"/>
    <mergeCell ref="A167:A168"/>
    <mergeCell ref="A169:A170"/>
    <mergeCell ref="A171:A172"/>
    <mergeCell ref="A173:A174"/>
    <mergeCell ref="A175:A176"/>
    <mergeCell ref="A177:A178"/>
    <mergeCell ref="A179:A180"/>
    <mergeCell ref="A181:A182"/>
    <mergeCell ref="A183:A184"/>
    <mergeCell ref="A185:A186"/>
    <mergeCell ref="A187:A188"/>
    <mergeCell ref="A189:A190"/>
    <mergeCell ref="A191:A193"/>
    <mergeCell ref="A194:A195"/>
    <mergeCell ref="A196:A197"/>
    <mergeCell ref="A198:A200"/>
    <mergeCell ref="A201:A202"/>
    <mergeCell ref="A203:A204"/>
    <mergeCell ref="A205:A207"/>
    <mergeCell ref="A208:A209"/>
    <mergeCell ref="A210:A211"/>
    <mergeCell ref="A212:A213"/>
    <mergeCell ref="A214:A215"/>
    <mergeCell ref="A216:A218"/>
    <mergeCell ref="A219:A221"/>
    <mergeCell ref="A222:A223"/>
    <mergeCell ref="A224:A226"/>
    <mergeCell ref="A227:A228"/>
    <mergeCell ref="A229:A230"/>
    <mergeCell ref="A231:A232"/>
    <mergeCell ref="A233:A234"/>
    <mergeCell ref="D7:D8"/>
    <mergeCell ref="D9:D10"/>
    <mergeCell ref="D12:D13"/>
    <mergeCell ref="D18:D19"/>
    <mergeCell ref="D20:D21"/>
    <mergeCell ref="D26:D27"/>
    <mergeCell ref="D29:D30"/>
    <mergeCell ref="D31:D34"/>
    <mergeCell ref="D36:D37"/>
    <mergeCell ref="D40:D41"/>
    <mergeCell ref="D45:D46"/>
    <mergeCell ref="D52:D53"/>
    <mergeCell ref="D54:D55"/>
    <mergeCell ref="D58:D60"/>
    <mergeCell ref="D61:D62"/>
    <mergeCell ref="D63:D65"/>
    <mergeCell ref="D67:D68"/>
    <mergeCell ref="D72:D73"/>
    <mergeCell ref="D76:D77"/>
    <mergeCell ref="D79:D80"/>
    <mergeCell ref="D81:D82"/>
    <mergeCell ref="D83:D84"/>
    <mergeCell ref="D85:D86"/>
    <mergeCell ref="D87:D88"/>
    <mergeCell ref="D89:D90"/>
    <mergeCell ref="D91:D92"/>
    <mergeCell ref="D93:D94"/>
    <mergeCell ref="D95:D96"/>
    <mergeCell ref="D97:D98"/>
    <mergeCell ref="D99:D100"/>
    <mergeCell ref="D101:D102"/>
    <mergeCell ref="D103:D104"/>
    <mergeCell ref="D105:D106"/>
    <mergeCell ref="D107:D108"/>
    <mergeCell ref="D109:D110"/>
    <mergeCell ref="D111:D112"/>
    <mergeCell ref="D113:D114"/>
    <mergeCell ref="D115:D116"/>
    <mergeCell ref="D117:D118"/>
    <mergeCell ref="D119:D120"/>
    <mergeCell ref="D121:D122"/>
    <mergeCell ref="D123:D125"/>
    <mergeCell ref="D126:D127"/>
    <mergeCell ref="D128:D130"/>
    <mergeCell ref="D131:D132"/>
    <mergeCell ref="D133:D134"/>
    <mergeCell ref="D135:D137"/>
    <mergeCell ref="D138:D139"/>
    <mergeCell ref="D140:D141"/>
    <mergeCell ref="D142:D144"/>
    <mergeCell ref="D145:D146"/>
    <mergeCell ref="D147:D148"/>
    <mergeCell ref="D149:D152"/>
    <mergeCell ref="D153:D155"/>
    <mergeCell ref="D156:D158"/>
    <mergeCell ref="D159:D160"/>
    <mergeCell ref="D161:D162"/>
    <mergeCell ref="D163:D164"/>
    <mergeCell ref="D165:D166"/>
    <mergeCell ref="D167:D168"/>
    <mergeCell ref="D169:D170"/>
    <mergeCell ref="D171:D172"/>
    <mergeCell ref="D173:D174"/>
    <mergeCell ref="D175:D176"/>
    <mergeCell ref="D177:D178"/>
    <mergeCell ref="D179:D180"/>
    <mergeCell ref="D181:D182"/>
    <mergeCell ref="D183:D184"/>
    <mergeCell ref="D185:D186"/>
    <mergeCell ref="D187:D188"/>
    <mergeCell ref="D189:D190"/>
    <mergeCell ref="D191:D193"/>
    <mergeCell ref="D194:D195"/>
    <mergeCell ref="D196:D197"/>
    <mergeCell ref="D198:D200"/>
    <mergeCell ref="D201:D202"/>
    <mergeCell ref="D203:D204"/>
    <mergeCell ref="D205:D207"/>
    <mergeCell ref="D208:D209"/>
    <mergeCell ref="D210:D211"/>
    <mergeCell ref="D212:D213"/>
    <mergeCell ref="D214:D215"/>
    <mergeCell ref="D216:D218"/>
    <mergeCell ref="D219:D221"/>
    <mergeCell ref="D222:D223"/>
    <mergeCell ref="D224:D226"/>
    <mergeCell ref="D227:D228"/>
    <mergeCell ref="D229:D230"/>
    <mergeCell ref="D231:D232"/>
    <mergeCell ref="D233:D234"/>
    <mergeCell ref="E7:E8"/>
    <mergeCell ref="E9:E10"/>
    <mergeCell ref="E12:E13"/>
    <mergeCell ref="E18:E19"/>
    <mergeCell ref="E20:E21"/>
    <mergeCell ref="E26:E27"/>
    <mergeCell ref="E29:E30"/>
    <mergeCell ref="E31:E34"/>
    <mergeCell ref="E36:E37"/>
    <mergeCell ref="E40:E41"/>
    <mergeCell ref="E45:E46"/>
    <mergeCell ref="E52:E53"/>
    <mergeCell ref="E54:E55"/>
    <mergeCell ref="E58:E60"/>
    <mergeCell ref="E61:E62"/>
    <mergeCell ref="E63:E65"/>
    <mergeCell ref="E67:E68"/>
    <mergeCell ref="E72:E73"/>
    <mergeCell ref="E76:E77"/>
    <mergeCell ref="E79:E80"/>
    <mergeCell ref="E81:E82"/>
    <mergeCell ref="E83:E84"/>
    <mergeCell ref="E85:E86"/>
    <mergeCell ref="E87:E88"/>
    <mergeCell ref="E89:E90"/>
    <mergeCell ref="E91:E92"/>
    <mergeCell ref="E93:E94"/>
    <mergeCell ref="E95:E96"/>
    <mergeCell ref="E97:E98"/>
    <mergeCell ref="E99:E100"/>
    <mergeCell ref="E101:E102"/>
    <mergeCell ref="E103:E104"/>
    <mergeCell ref="E105:E106"/>
    <mergeCell ref="E107:E108"/>
    <mergeCell ref="E109:E110"/>
    <mergeCell ref="E111:E112"/>
    <mergeCell ref="E113:E114"/>
    <mergeCell ref="E115:E116"/>
    <mergeCell ref="E117:E118"/>
    <mergeCell ref="E119:E120"/>
    <mergeCell ref="E121:E122"/>
    <mergeCell ref="E123:E125"/>
    <mergeCell ref="E126:E127"/>
    <mergeCell ref="E128:E130"/>
    <mergeCell ref="E131:E132"/>
    <mergeCell ref="E133:E134"/>
    <mergeCell ref="E135:E137"/>
    <mergeCell ref="E138:E139"/>
    <mergeCell ref="E140:E141"/>
    <mergeCell ref="E142:E144"/>
    <mergeCell ref="E145:E146"/>
    <mergeCell ref="E147:E148"/>
    <mergeCell ref="E149:E152"/>
    <mergeCell ref="E153:E155"/>
    <mergeCell ref="E156:E158"/>
    <mergeCell ref="E159:E160"/>
    <mergeCell ref="E161:E162"/>
    <mergeCell ref="E163:E164"/>
    <mergeCell ref="E165:E166"/>
    <mergeCell ref="E167:E168"/>
    <mergeCell ref="E169:E170"/>
    <mergeCell ref="E171:E172"/>
    <mergeCell ref="E173:E174"/>
    <mergeCell ref="E175:E176"/>
    <mergeCell ref="E177:E178"/>
    <mergeCell ref="E179:E180"/>
    <mergeCell ref="E181:E182"/>
    <mergeCell ref="E183:E184"/>
    <mergeCell ref="E185:E186"/>
    <mergeCell ref="E187:E188"/>
    <mergeCell ref="E189:E190"/>
    <mergeCell ref="E191:E193"/>
    <mergeCell ref="E194:E195"/>
    <mergeCell ref="E196:E197"/>
    <mergeCell ref="E198:E200"/>
    <mergeCell ref="E201:E202"/>
    <mergeCell ref="E203:E204"/>
    <mergeCell ref="E205:E207"/>
    <mergeCell ref="E208:E209"/>
    <mergeCell ref="E210:E211"/>
    <mergeCell ref="E212:E213"/>
    <mergeCell ref="E214:E215"/>
    <mergeCell ref="E216:E218"/>
    <mergeCell ref="E219:E221"/>
    <mergeCell ref="E222:E223"/>
    <mergeCell ref="E224:E226"/>
    <mergeCell ref="E227:E228"/>
    <mergeCell ref="E229:E230"/>
    <mergeCell ref="E231:E232"/>
    <mergeCell ref="E233:E234"/>
    <mergeCell ref="G12:G13"/>
    <mergeCell ref="G52:G53"/>
    <mergeCell ref="G54:G55"/>
    <mergeCell ref="G58:G60"/>
    <mergeCell ref="G61:G62"/>
    <mergeCell ref="G63:G64"/>
    <mergeCell ref="G67:G68"/>
    <mergeCell ref="G72:G73"/>
    <mergeCell ref="G76:G77"/>
    <mergeCell ref="G79:G80"/>
    <mergeCell ref="G81:G82"/>
    <mergeCell ref="G83:G84"/>
    <mergeCell ref="G85:G86"/>
    <mergeCell ref="G87:G88"/>
    <mergeCell ref="G89:G90"/>
    <mergeCell ref="G91:G92"/>
    <mergeCell ref="G93:G94"/>
    <mergeCell ref="G95:G96"/>
    <mergeCell ref="G97:G98"/>
    <mergeCell ref="G99:G100"/>
    <mergeCell ref="G101:G102"/>
    <mergeCell ref="G103:G104"/>
    <mergeCell ref="G105:G106"/>
    <mergeCell ref="G107:G108"/>
    <mergeCell ref="G109:G110"/>
    <mergeCell ref="G111:G112"/>
    <mergeCell ref="G113:G114"/>
    <mergeCell ref="G115:G116"/>
    <mergeCell ref="G117:G118"/>
    <mergeCell ref="G119:G120"/>
    <mergeCell ref="G121:G122"/>
    <mergeCell ref="G123:G125"/>
    <mergeCell ref="G126:G127"/>
    <mergeCell ref="G128:G129"/>
    <mergeCell ref="G131:G132"/>
    <mergeCell ref="G133:G134"/>
    <mergeCell ref="G135:G136"/>
    <mergeCell ref="G138:G139"/>
    <mergeCell ref="G140:G141"/>
    <mergeCell ref="G142:G143"/>
    <mergeCell ref="G145:G146"/>
    <mergeCell ref="G147:G148"/>
    <mergeCell ref="G149:G150"/>
    <mergeCell ref="G153:G155"/>
    <mergeCell ref="G156:G158"/>
    <mergeCell ref="G159:G160"/>
    <mergeCell ref="G161:G162"/>
    <mergeCell ref="G163:G164"/>
    <mergeCell ref="G165:G166"/>
    <mergeCell ref="G167:G168"/>
    <mergeCell ref="G169:G170"/>
    <mergeCell ref="G171:G172"/>
    <mergeCell ref="G173:G174"/>
    <mergeCell ref="G175:G176"/>
    <mergeCell ref="G177:G178"/>
    <mergeCell ref="G179:G180"/>
    <mergeCell ref="G181:G182"/>
    <mergeCell ref="G183:G184"/>
    <mergeCell ref="G185:G186"/>
    <mergeCell ref="G187:G188"/>
    <mergeCell ref="G189:G190"/>
    <mergeCell ref="G191:G193"/>
    <mergeCell ref="G194:G195"/>
    <mergeCell ref="G196:G197"/>
    <mergeCell ref="G198:G200"/>
    <mergeCell ref="G201:G202"/>
    <mergeCell ref="G203:G204"/>
    <mergeCell ref="G205:G207"/>
    <mergeCell ref="G208:G209"/>
    <mergeCell ref="G210:G211"/>
    <mergeCell ref="G212:G213"/>
    <mergeCell ref="G214:G215"/>
    <mergeCell ref="G216:G218"/>
    <mergeCell ref="G219:G220"/>
    <mergeCell ref="G222:G223"/>
    <mergeCell ref="G224:G226"/>
    <mergeCell ref="G227:G228"/>
    <mergeCell ref="G229:G230"/>
    <mergeCell ref="G231:G232"/>
    <mergeCell ref="G233:G234"/>
    <mergeCell ref="H7:H8"/>
    <mergeCell ref="H9:H10"/>
    <mergeCell ref="H12:H13"/>
    <mergeCell ref="H18:H19"/>
    <mergeCell ref="H20:H21"/>
    <mergeCell ref="H26:H27"/>
    <mergeCell ref="H29:H30"/>
    <mergeCell ref="H31:H34"/>
    <mergeCell ref="H36:H37"/>
    <mergeCell ref="H40:H41"/>
    <mergeCell ref="H45:H46"/>
    <mergeCell ref="H52:H53"/>
    <mergeCell ref="H54:H55"/>
    <mergeCell ref="H58:H60"/>
    <mergeCell ref="H61:H62"/>
    <mergeCell ref="H63:H65"/>
    <mergeCell ref="H67:H68"/>
    <mergeCell ref="H72:H73"/>
    <mergeCell ref="H76:H77"/>
    <mergeCell ref="H79:H80"/>
    <mergeCell ref="H81:H82"/>
    <mergeCell ref="H83:H84"/>
    <mergeCell ref="H85:H86"/>
    <mergeCell ref="H87:H88"/>
    <mergeCell ref="H89:H90"/>
    <mergeCell ref="H91:H92"/>
    <mergeCell ref="H93:H94"/>
    <mergeCell ref="H95:H96"/>
    <mergeCell ref="H97:H98"/>
    <mergeCell ref="H99:H100"/>
    <mergeCell ref="H101:H102"/>
    <mergeCell ref="H103:H104"/>
    <mergeCell ref="H105:H106"/>
    <mergeCell ref="H107:H108"/>
    <mergeCell ref="H109:H110"/>
    <mergeCell ref="H111:H112"/>
    <mergeCell ref="H113:H114"/>
    <mergeCell ref="H115:H116"/>
    <mergeCell ref="H117:H118"/>
    <mergeCell ref="H119:H120"/>
    <mergeCell ref="H121:H122"/>
    <mergeCell ref="H123:H125"/>
    <mergeCell ref="H126:H127"/>
    <mergeCell ref="H128:H130"/>
    <mergeCell ref="H131:H132"/>
    <mergeCell ref="H133:H134"/>
    <mergeCell ref="H135:H137"/>
    <mergeCell ref="H138:H139"/>
    <mergeCell ref="H140:H141"/>
    <mergeCell ref="H142:H144"/>
    <mergeCell ref="H145:H146"/>
    <mergeCell ref="H147:H148"/>
    <mergeCell ref="H149:H152"/>
    <mergeCell ref="H153:H155"/>
    <mergeCell ref="H156:H158"/>
    <mergeCell ref="H159:H160"/>
    <mergeCell ref="H161:H162"/>
    <mergeCell ref="H163:H164"/>
    <mergeCell ref="H165:H166"/>
    <mergeCell ref="H167:H168"/>
    <mergeCell ref="H169:H170"/>
    <mergeCell ref="H171:H172"/>
    <mergeCell ref="H173:H174"/>
    <mergeCell ref="H175:H176"/>
    <mergeCell ref="H177:H178"/>
    <mergeCell ref="H179:H180"/>
    <mergeCell ref="H181:H182"/>
    <mergeCell ref="H183:H184"/>
    <mergeCell ref="H185:H186"/>
    <mergeCell ref="H187:H188"/>
    <mergeCell ref="H189:H190"/>
    <mergeCell ref="H191:H193"/>
    <mergeCell ref="H194:H195"/>
    <mergeCell ref="H196:H197"/>
    <mergeCell ref="H198:H200"/>
    <mergeCell ref="H201:H202"/>
    <mergeCell ref="H203:H204"/>
    <mergeCell ref="H205:H207"/>
    <mergeCell ref="H208:H209"/>
    <mergeCell ref="H210:H211"/>
    <mergeCell ref="H212:H213"/>
    <mergeCell ref="H214:H215"/>
    <mergeCell ref="H216:H218"/>
    <mergeCell ref="H219:H221"/>
    <mergeCell ref="H222:H223"/>
    <mergeCell ref="H224:H226"/>
    <mergeCell ref="H227:H228"/>
    <mergeCell ref="H229:H230"/>
    <mergeCell ref="H231:H232"/>
    <mergeCell ref="H233:H234"/>
    <mergeCell ref="I7:I8"/>
    <mergeCell ref="I9:I10"/>
    <mergeCell ref="I12:I13"/>
    <mergeCell ref="I18:I19"/>
    <mergeCell ref="I20:I21"/>
    <mergeCell ref="I26:I27"/>
    <mergeCell ref="I29:I30"/>
    <mergeCell ref="I31:I34"/>
    <mergeCell ref="I36:I37"/>
    <mergeCell ref="I40:I41"/>
    <mergeCell ref="I45:I46"/>
    <mergeCell ref="I52:I53"/>
    <mergeCell ref="I54:I55"/>
    <mergeCell ref="I61:I62"/>
    <mergeCell ref="I67:I68"/>
    <mergeCell ref="I72:I73"/>
    <mergeCell ref="I76:I77"/>
    <mergeCell ref="I79:I80"/>
    <mergeCell ref="I81:I82"/>
    <mergeCell ref="I83:I84"/>
    <mergeCell ref="I85:I86"/>
    <mergeCell ref="I87:I88"/>
    <mergeCell ref="I89:I90"/>
    <mergeCell ref="I91:I92"/>
    <mergeCell ref="I93:I94"/>
    <mergeCell ref="I95:I96"/>
    <mergeCell ref="I97:I98"/>
    <mergeCell ref="I99:I100"/>
    <mergeCell ref="I101:I102"/>
    <mergeCell ref="I103:I104"/>
    <mergeCell ref="I105:I106"/>
    <mergeCell ref="I107:I108"/>
    <mergeCell ref="I109:I110"/>
    <mergeCell ref="I111:I112"/>
    <mergeCell ref="I113:I114"/>
    <mergeCell ref="I115:I116"/>
    <mergeCell ref="I117:I118"/>
    <mergeCell ref="I119:I120"/>
    <mergeCell ref="I121:I122"/>
    <mergeCell ref="I126:I127"/>
    <mergeCell ref="I131:I132"/>
    <mergeCell ref="I133:I134"/>
    <mergeCell ref="I135:I137"/>
    <mergeCell ref="I138:I139"/>
    <mergeCell ref="I140:I141"/>
    <mergeCell ref="I142:I144"/>
    <mergeCell ref="I145:I146"/>
    <mergeCell ref="I147:I148"/>
    <mergeCell ref="I149:I152"/>
    <mergeCell ref="I153:I155"/>
    <mergeCell ref="I156:I158"/>
    <mergeCell ref="I159:I160"/>
    <mergeCell ref="I161:I162"/>
    <mergeCell ref="I163:I164"/>
    <mergeCell ref="I165:I166"/>
    <mergeCell ref="I167:I168"/>
    <mergeCell ref="I169:I170"/>
    <mergeCell ref="I171:I172"/>
    <mergeCell ref="I173:I174"/>
    <mergeCell ref="I175:I176"/>
    <mergeCell ref="I177:I178"/>
    <mergeCell ref="I179:I180"/>
    <mergeCell ref="I181:I182"/>
    <mergeCell ref="I183:I184"/>
    <mergeCell ref="I185:I186"/>
    <mergeCell ref="I187:I188"/>
    <mergeCell ref="I189:I190"/>
    <mergeCell ref="I191:I193"/>
    <mergeCell ref="I194:I195"/>
    <mergeCell ref="I196:I197"/>
    <mergeCell ref="I198:I200"/>
    <mergeCell ref="I201:I202"/>
    <mergeCell ref="I203:I204"/>
    <mergeCell ref="I205:I207"/>
    <mergeCell ref="I208:I209"/>
    <mergeCell ref="I210:I211"/>
    <mergeCell ref="I212:I213"/>
    <mergeCell ref="I214:I215"/>
    <mergeCell ref="I216:I218"/>
    <mergeCell ref="I219:I221"/>
    <mergeCell ref="I222:I223"/>
    <mergeCell ref="I224:I226"/>
    <mergeCell ref="I227:I228"/>
    <mergeCell ref="I229:I230"/>
    <mergeCell ref="I231:I232"/>
    <mergeCell ref="I233:I234"/>
    <mergeCell ref="A1:L2"/>
    <mergeCell ref="A240:L254"/>
  </mergeCells>
  <pageMargins left="0.751388888888889" right="0.751388888888889" top="1" bottom="1" header="0.5" footer="0.5"/>
  <pageSetup paperSize="9" scale="82" fitToHeight="0" orientation="landscape" horizontalDpi="600"/>
  <headerFooter>
    <oddFooter>&amp;C第 &amp;P 页，共 &amp;N 页</oddFooter>
  </headerFooter>
  <ignoredErrors>
    <ignoredError sqref="B79:B239 B52:B77 B5:B50" numberStoredAsText="1"/>
  </ignoredError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63"/>
  <sheetViews>
    <sheetView topLeftCell="B55" workbookViewId="0">
      <selection activeCell="F31" sqref="F31"/>
    </sheetView>
  </sheetViews>
  <sheetFormatPr defaultColWidth="9" defaultRowHeight="15"/>
  <cols>
    <col min="1" max="1" width="6" style="31" customWidth="1"/>
    <col min="2" max="2" width="19.875" style="31" customWidth="1"/>
    <col min="3" max="3" width="24.875" style="31" customWidth="1"/>
    <col min="4" max="4" width="23.875" style="31" customWidth="1"/>
    <col min="5" max="5" width="23.75" style="31" customWidth="1"/>
    <col min="6" max="6" width="19.3833333333333" style="31" customWidth="1"/>
    <col min="7" max="7" width="9.75" style="31" customWidth="1"/>
    <col min="8" max="8" width="7.875" style="31" customWidth="1"/>
    <col min="9" max="9" width="29" style="31" customWidth="1"/>
    <col min="10" max="10" width="17" style="32" customWidth="1"/>
    <col min="11" max="11" width="21" style="31" customWidth="1"/>
    <col min="12" max="12" width="19.3833333333333" style="31" customWidth="1"/>
    <col min="13" max="16384" width="9" style="31"/>
  </cols>
  <sheetData>
    <row r="1" ht="27.75" spans="1:12">
      <c r="A1" s="33" t="s">
        <v>4726</v>
      </c>
      <c r="B1" s="33"/>
      <c r="C1" s="33"/>
      <c r="D1" s="33"/>
      <c r="E1" s="33"/>
      <c r="F1" s="33"/>
      <c r="G1" s="33"/>
      <c r="H1" s="33"/>
      <c r="I1" s="33"/>
      <c r="J1" s="33"/>
      <c r="K1" s="33"/>
      <c r="L1" s="33"/>
    </row>
    <row r="2" ht="37.5" spans="1:12">
      <c r="A2" s="34" t="s">
        <v>3161</v>
      </c>
      <c r="B2" s="35" t="s">
        <v>2</v>
      </c>
      <c r="C2" s="7" t="s">
        <v>3162</v>
      </c>
      <c r="D2" s="7" t="s">
        <v>3163</v>
      </c>
      <c r="E2" s="7" t="s">
        <v>3164</v>
      </c>
      <c r="F2" s="7" t="s">
        <v>3165</v>
      </c>
      <c r="G2" s="7" t="s">
        <v>3166</v>
      </c>
      <c r="H2" s="7" t="s">
        <v>3167</v>
      </c>
      <c r="I2" s="7" t="s">
        <v>3168</v>
      </c>
      <c r="J2" s="21" t="s">
        <v>10</v>
      </c>
      <c r="K2" s="59" t="s">
        <v>11</v>
      </c>
      <c r="L2" s="7" t="s">
        <v>3903</v>
      </c>
    </row>
    <row r="3" ht="23" customHeight="1" spans="1:12">
      <c r="A3" s="36">
        <v>1</v>
      </c>
      <c r="B3" s="365" t="s">
        <v>4727</v>
      </c>
      <c r="C3" s="9" t="s">
        <v>4728</v>
      </c>
      <c r="D3" s="11" t="s">
        <v>4729</v>
      </c>
      <c r="E3" s="11" t="s">
        <v>4730</v>
      </c>
      <c r="F3" s="38"/>
      <c r="G3" s="12"/>
      <c r="H3" s="39" t="s">
        <v>17</v>
      </c>
      <c r="I3" s="60"/>
      <c r="J3" s="11" t="s">
        <v>18</v>
      </c>
      <c r="K3" s="59"/>
      <c r="L3" s="10">
        <v>5.5</v>
      </c>
    </row>
    <row r="4" ht="39" customHeight="1" spans="1:12">
      <c r="A4" s="40"/>
      <c r="B4" s="365" t="s">
        <v>4731</v>
      </c>
      <c r="C4" s="9" t="s">
        <v>4732</v>
      </c>
      <c r="D4" s="13"/>
      <c r="E4" s="13"/>
      <c r="F4" s="38" t="s">
        <v>4733</v>
      </c>
      <c r="G4" s="13"/>
      <c r="H4" s="41"/>
      <c r="I4" s="61"/>
      <c r="J4" s="11" t="s">
        <v>18</v>
      </c>
      <c r="K4" s="59"/>
      <c r="L4" s="10">
        <v>5</v>
      </c>
    </row>
    <row r="5" ht="24" spans="1:12">
      <c r="A5" s="40"/>
      <c r="B5" s="365" t="s">
        <v>4734</v>
      </c>
      <c r="C5" s="9" t="s">
        <v>4735</v>
      </c>
      <c r="D5" s="13"/>
      <c r="E5" s="13"/>
      <c r="F5" s="38" t="s">
        <v>4736</v>
      </c>
      <c r="G5" s="13"/>
      <c r="H5" s="41"/>
      <c r="I5" s="61"/>
      <c r="J5" s="11" t="s">
        <v>18</v>
      </c>
      <c r="K5" s="38"/>
      <c r="L5" s="10">
        <v>7</v>
      </c>
    </row>
    <row r="6" ht="27" customHeight="1" spans="1:12">
      <c r="A6" s="42"/>
      <c r="B6" s="365" t="s">
        <v>4737</v>
      </c>
      <c r="C6" s="9" t="s">
        <v>4738</v>
      </c>
      <c r="D6" s="14"/>
      <c r="E6" s="14"/>
      <c r="F6" s="38" t="s">
        <v>4739</v>
      </c>
      <c r="G6" s="14"/>
      <c r="H6" s="43"/>
      <c r="I6" s="62"/>
      <c r="J6" s="11" t="s">
        <v>18</v>
      </c>
      <c r="K6" s="38"/>
      <c r="L6" s="10">
        <v>15</v>
      </c>
    </row>
    <row r="7" ht="31" customHeight="1" spans="1:12">
      <c r="A7" s="36">
        <v>2</v>
      </c>
      <c r="B7" s="365" t="s">
        <v>4740</v>
      </c>
      <c r="C7" s="9" t="s">
        <v>4741</v>
      </c>
      <c r="D7" s="11" t="s">
        <v>4742</v>
      </c>
      <c r="E7" s="11" t="s">
        <v>4743</v>
      </c>
      <c r="F7" s="38"/>
      <c r="G7" s="12"/>
      <c r="H7" s="11" t="s">
        <v>17</v>
      </c>
      <c r="I7" s="63" t="s">
        <v>4744</v>
      </c>
      <c r="J7" s="11" t="s">
        <v>18</v>
      </c>
      <c r="K7" s="44"/>
      <c r="L7" s="10">
        <v>5.5</v>
      </c>
    </row>
    <row r="8" ht="24" spans="1:12">
      <c r="A8" s="40"/>
      <c r="B8" s="365" t="s">
        <v>4745</v>
      </c>
      <c r="C8" s="9" t="s">
        <v>4746</v>
      </c>
      <c r="D8" s="13"/>
      <c r="E8" s="13"/>
      <c r="F8" s="38" t="s">
        <v>4733</v>
      </c>
      <c r="G8" s="13"/>
      <c r="H8" s="13"/>
      <c r="I8" s="61"/>
      <c r="J8" s="11" t="s">
        <v>18</v>
      </c>
      <c r="K8" s="38"/>
      <c r="L8" s="10">
        <v>5</v>
      </c>
    </row>
    <row r="9" ht="24" spans="1:12">
      <c r="A9" s="40"/>
      <c r="B9" s="365" t="s">
        <v>4747</v>
      </c>
      <c r="C9" s="9" t="s">
        <v>4748</v>
      </c>
      <c r="D9" s="13"/>
      <c r="E9" s="13"/>
      <c r="F9" s="38" t="s">
        <v>4736</v>
      </c>
      <c r="G9" s="13"/>
      <c r="H9" s="13"/>
      <c r="I9" s="61"/>
      <c r="J9" s="11" t="s">
        <v>18</v>
      </c>
      <c r="K9" s="38"/>
      <c r="L9" s="10">
        <v>7</v>
      </c>
    </row>
    <row r="10" ht="36" customHeight="1" spans="1:12">
      <c r="A10" s="42"/>
      <c r="B10" s="365" t="s">
        <v>4749</v>
      </c>
      <c r="C10" s="9" t="s">
        <v>4750</v>
      </c>
      <c r="D10" s="14"/>
      <c r="E10" s="14"/>
      <c r="F10" s="38" t="s">
        <v>4739</v>
      </c>
      <c r="G10" s="14"/>
      <c r="H10" s="14"/>
      <c r="I10" s="62"/>
      <c r="J10" s="11" t="s">
        <v>18</v>
      </c>
      <c r="K10" s="38"/>
      <c r="L10" s="10">
        <v>15</v>
      </c>
    </row>
    <row r="11" ht="29" customHeight="1" spans="1:12">
      <c r="A11" s="36">
        <v>3</v>
      </c>
      <c r="B11" s="365" t="s">
        <v>4751</v>
      </c>
      <c r="C11" s="9" t="s">
        <v>4752</v>
      </c>
      <c r="D11" s="11" t="s">
        <v>4753</v>
      </c>
      <c r="E11" s="11" t="s">
        <v>4754</v>
      </c>
      <c r="F11" s="38"/>
      <c r="G11" s="12"/>
      <c r="H11" s="11" t="s">
        <v>17</v>
      </c>
      <c r="I11" s="63" t="s">
        <v>4755</v>
      </c>
      <c r="J11" s="11" t="s">
        <v>58</v>
      </c>
      <c r="K11" s="44"/>
      <c r="L11" s="64">
        <v>5.5</v>
      </c>
    </row>
    <row r="12" ht="24" spans="1:12">
      <c r="A12" s="40"/>
      <c r="B12" s="365" t="s">
        <v>4756</v>
      </c>
      <c r="C12" s="9" t="s">
        <v>4757</v>
      </c>
      <c r="D12" s="13"/>
      <c r="E12" s="13"/>
      <c r="F12" s="38" t="s">
        <v>4758</v>
      </c>
      <c r="G12" s="13"/>
      <c r="H12" s="13"/>
      <c r="I12" s="61"/>
      <c r="J12" s="11" t="s">
        <v>58</v>
      </c>
      <c r="K12" s="38"/>
      <c r="L12" s="64">
        <v>5</v>
      </c>
    </row>
    <row r="13" ht="24" spans="1:12">
      <c r="A13" s="42"/>
      <c r="B13" s="365" t="s">
        <v>4759</v>
      </c>
      <c r="C13" s="9" t="s">
        <v>4760</v>
      </c>
      <c r="D13" s="14"/>
      <c r="E13" s="14"/>
      <c r="F13" s="38" t="s">
        <v>4761</v>
      </c>
      <c r="G13" s="13"/>
      <c r="H13" s="14"/>
      <c r="I13" s="62"/>
      <c r="J13" s="11" t="s">
        <v>58</v>
      </c>
      <c r="K13" s="38"/>
      <c r="L13" s="64">
        <v>7</v>
      </c>
    </row>
    <row r="14" ht="60" spans="1:12">
      <c r="A14" s="37">
        <v>4</v>
      </c>
      <c r="B14" s="365" t="s">
        <v>4762</v>
      </c>
      <c r="C14" s="9" t="s">
        <v>4763</v>
      </c>
      <c r="D14" s="44" t="s">
        <v>4764</v>
      </c>
      <c r="E14" s="16" t="s">
        <v>4765</v>
      </c>
      <c r="F14" s="38"/>
      <c r="G14" s="45"/>
      <c r="H14" s="9" t="s">
        <v>17</v>
      </c>
      <c r="I14" s="44" t="s">
        <v>4766</v>
      </c>
      <c r="J14" s="9" t="s">
        <v>18</v>
      </c>
      <c r="K14" s="44"/>
      <c r="L14" s="64">
        <v>5.5</v>
      </c>
    </row>
    <row r="15" ht="36" spans="1:12">
      <c r="A15" s="37">
        <v>5</v>
      </c>
      <c r="B15" s="365" t="s">
        <v>4767</v>
      </c>
      <c r="C15" s="9" t="s">
        <v>4768</v>
      </c>
      <c r="D15" s="16" t="s">
        <v>4769</v>
      </c>
      <c r="E15" s="16" t="s">
        <v>4770</v>
      </c>
      <c r="F15" s="38"/>
      <c r="G15" s="45"/>
      <c r="H15" s="9" t="s">
        <v>17</v>
      </c>
      <c r="I15" s="38"/>
      <c r="J15" s="9" t="s">
        <v>18</v>
      </c>
      <c r="K15" s="38"/>
      <c r="L15" s="64">
        <v>1</v>
      </c>
    </row>
    <row r="16" ht="48" spans="1:12">
      <c r="A16" s="37">
        <v>6</v>
      </c>
      <c r="B16" s="365" t="s">
        <v>4771</v>
      </c>
      <c r="C16" s="9" t="s">
        <v>4772</v>
      </c>
      <c r="D16" s="44" t="s">
        <v>4773</v>
      </c>
      <c r="E16" s="16" t="s">
        <v>4774</v>
      </c>
      <c r="F16" s="38"/>
      <c r="G16" s="45"/>
      <c r="H16" s="9" t="s">
        <v>17</v>
      </c>
      <c r="I16" s="44" t="s">
        <v>4775</v>
      </c>
      <c r="J16" s="9" t="s">
        <v>18</v>
      </c>
      <c r="K16" s="44"/>
      <c r="L16" s="65" t="s">
        <v>4776</v>
      </c>
    </row>
    <row r="17" ht="96" spans="1:12">
      <c r="A17" s="37">
        <v>7</v>
      </c>
      <c r="B17" s="365" t="s">
        <v>4777</v>
      </c>
      <c r="C17" s="9" t="s">
        <v>4778</v>
      </c>
      <c r="D17" s="44" t="s">
        <v>4779</v>
      </c>
      <c r="E17" s="16" t="s">
        <v>4780</v>
      </c>
      <c r="F17" s="46"/>
      <c r="G17" s="47"/>
      <c r="H17" s="9" t="s">
        <v>17</v>
      </c>
      <c r="I17" s="38"/>
      <c r="J17" s="9" t="s">
        <v>18</v>
      </c>
      <c r="K17" s="38"/>
      <c r="L17" s="64">
        <v>10</v>
      </c>
    </row>
    <row r="18" ht="39" customHeight="1" spans="1:12">
      <c r="A18" s="36">
        <v>8</v>
      </c>
      <c r="B18" s="365" t="s">
        <v>4781</v>
      </c>
      <c r="C18" s="9" t="s">
        <v>4782</v>
      </c>
      <c r="D18" s="11" t="s">
        <v>4783</v>
      </c>
      <c r="E18" s="11" t="s">
        <v>4784</v>
      </c>
      <c r="F18" s="38"/>
      <c r="G18" s="12"/>
      <c r="H18" s="11" t="s">
        <v>799</v>
      </c>
      <c r="I18" s="60" t="s">
        <v>4785</v>
      </c>
      <c r="J18" s="10" t="s">
        <v>18</v>
      </c>
      <c r="K18" s="38"/>
      <c r="L18" s="64">
        <v>20</v>
      </c>
    </row>
    <row r="19" ht="59" customHeight="1" spans="1:12">
      <c r="A19" s="42"/>
      <c r="B19" s="365" t="s">
        <v>4786</v>
      </c>
      <c r="C19" s="9" t="s">
        <v>4787</v>
      </c>
      <c r="D19" s="14"/>
      <c r="E19" s="14"/>
      <c r="F19" s="38" t="s">
        <v>4788</v>
      </c>
      <c r="G19" s="13"/>
      <c r="H19" s="14"/>
      <c r="I19" s="62"/>
      <c r="J19" s="10" t="s">
        <v>58</v>
      </c>
      <c r="K19" s="38"/>
      <c r="L19" s="64">
        <v>10</v>
      </c>
    </row>
    <row r="20" ht="96" spans="1:12">
      <c r="A20" s="37">
        <v>9</v>
      </c>
      <c r="B20" s="365" t="s">
        <v>4789</v>
      </c>
      <c r="C20" s="9" t="s">
        <v>4790</v>
      </c>
      <c r="D20" s="44" t="s">
        <v>4791</v>
      </c>
      <c r="E20" s="16" t="s">
        <v>4792</v>
      </c>
      <c r="F20" s="38"/>
      <c r="G20" s="45"/>
      <c r="H20" s="9" t="s">
        <v>799</v>
      </c>
      <c r="I20" s="38"/>
      <c r="J20" s="9" t="s">
        <v>18</v>
      </c>
      <c r="K20" s="38"/>
      <c r="L20" s="66" t="s">
        <v>4793</v>
      </c>
    </row>
    <row r="21" ht="72" spans="1:12">
      <c r="A21" s="37">
        <v>10</v>
      </c>
      <c r="B21" s="365" t="s">
        <v>4794</v>
      </c>
      <c r="C21" s="9" t="s">
        <v>4795</v>
      </c>
      <c r="D21" s="44" t="s">
        <v>4796</v>
      </c>
      <c r="E21" s="16" t="s">
        <v>4797</v>
      </c>
      <c r="F21" s="38"/>
      <c r="G21" s="45"/>
      <c r="H21" s="9" t="s">
        <v>799</v>
      </c>
      <c r="I21" s="44" t="s">
        <v>4798</v>
      </c>
      <c r="J21" s="9" t="s">
        <v>58</v>
      </c>
      <c r="K21" s="44"/>
      <c r="L21" s="66" t="s">
        <v>4793</v>
      </c>
    </row>
    <row r="22" ht="114" spans="1:12">
      <c r="A22" s="37">
        <v>11</v>
      </c>
      <c r="B22" s="365" t="s">
        <v>4799</v>
      </c>
      <c r="C22" s="9" t="s">
        <v>4800</v>
      </c>
      <c r="D22" s="44" t="s">
        <v>4801</v>
      </c>
      <c r="E22" s="16" t="s">
        <v>4802</v>
      </c>
      <c r="F22" s="38"/>
      <c r="G22" s="45"/>
      <c r="H22" s="9" t="s">
        <v>17</v>
      </c>
      <c r="I22" s="38" t="s">
        <v>4803</v>
      </c>
      <c r="J22" s="9" t="s">
        <v>58</v>
      </c>
      <c r="K22" s="38"/>
      <c r="L22" s="64">
        <v>473</v>
      </c>
    </row>
    <row r="23" ht="26" customHeight="1" spans="1:12">
      <c r="A23" s="37">
        <v>12</v>
      </c>
      <c r="B23" s="365" t="s">
        <v>4804</v>
      </c>
      <c r="C23" s="9" t="s">
        <v>4805</v>
      </c>
      <c r="D23" s="11" t="s">
        <v>4806</v>
      </c>
      <c r="E23" s="11" t="s">
        <v>4807</v>
      </c>
      <c r="F23" s="38"/>
      <c r="G23" s="12"/>
      <c r="H23" s="11" t="s">
        <v>4808</v>
      </c>
      <c r="I23" s="63" t="s">
        <v>4809</v>
      </c>
      <c r="J23" s="11" t="s">
        <v>18</v>
      </c>
      <c r="K23" s="44"/>
      <c r="L23" s="64">
        <v>15</v>
      </c>
    </row>
    <row r="24" ht="24" spans="1:12">
      <c r="A24" s="37"/>
      <c r="B24" s="365" t="s">
        <v>4810</v>
      </c>
      <c r="C24" s="9" t="s">
        <v>4811</v>
      </c>
      <c r="D24" s="13"/>
      <c r="E24" s="13"/>
      <c r="F24" s="38" t="s">
        <v>4733</v>
      </c>
      <c r="G24" s="13"/>
      <c r="H24" s="13"/>
      <c r="I24" s="61"/>
      <c r="J24" s="11" t="s">
        <v>18</v>
      </c>
      <c r="K24" s="38"/>
      <c r="L24" s="64">
        <v>10</v>
      </c>
    </row>
    <row r="25" ht="24" spans="1:12">
      <c r="A25" s="37"/>
      <c r="B25" s="365" t="s">
        <v>4812</v>
      </c>
      <c r="C25" s="9" t="s">
        <v>4813</v>
      </c>
      <c r="D25" s="14"/>
      <c r="E25" s="14"/>
      <c r="F25" s="38" t="s">
        <v>4814</v>
      </c>
      <c r="G25" s="13"/>
      <c r="H25" s="14"/>
      <c r="I25" s="62"/>
      <c r="J25" s="11" t="s">
        <v>18</v>
      </c>
      <c r="K25" s="38"/>
      <c r="L25" s="64">
        <v>20</v>
      </c>
    </row>
    <row r="26" ht="29" customHeight="1" spans="1:12">
      <c r="A26" s="37">
        <v>13</v>
      </c>
      <c r="B26" s="365" t="s">
        <v>4815</v>
      </c>
      <c r="C26" s="9" t="s">
        <v>4816</v>
      </c>
      <c r="D26" s="11" t="s">
        <v>4817</v>
      </c>
      <c r="E26" s="11" t="s">
        <v>4818</v>
      </c>
      <c r="F26" s="38"/>
      <c r="G26" s="12"/>
      <c r="H26" s="39" t="s">
        <v>4808</v>
      </c>
      <c r="I26" s="60" t="s">
        <v>4819</v>
      </c>
      <c r="J26" s="12" t="s">
        <v>91</v>
      </c>
      <c r="K26" s="38"/>
      <c r="L26" s="64">
        <v>60</v>
      </c>
    </row>
    <row r="27" ht="31" customHeight="1" spans="1:12">
      <c r="A27" s="37"/>
      <c r="B27" s="365" t="s">
        <v>4820</v>
      </c>
      <c r="C27" s="9" t="s">
        <v>4821</v>
      </c>
      <c r="D27" s="13"/>
      <c r="E27" s="13"/>
      <c r="F27" s="38" t="s">
        <v>4733</v>
      </c>
      <c r="G27" s="13"/>
      <c r="H27" s="41"/>
      <c r="I27" s="61"/>
      <c r="J27" s="12" t="s">
        <v>91</v>
      </c>
      <c r="K27" s="38"/>
      <c r="L27" s="64">
        <v>20</v>
      </c>
    </row>
    <row r="28" ht="41" customHeight="1" spans="1:12">
      <c r="A28" s="37"/>
      <c r="B28" s="365" t="s">
        <v>4822</v>
      </c>
      <c r="C28" s="9" t="s">
        <v>4823</v>
      </c>
      <c r="D28" s="14"/>
      <c r="E28" s="14"/>
      <c r="F28" s="38" t="s">
        <v>4814</v>
      </c>
      <c r="G28" s="13"/>
      <c r="H28" s="43"/>
      <c r="I28" s="62"/>
      <c r="J28" s="12" t="s">
        <v>91</v>
      </c>
      <c r="K28" s="38"/>
      <c r="L28" s="64">
        <v>40</v>
      </c>
    </row>
    <row r="29" ht="99" spans="1:12">
      <c r="A29" s="37">
        <v>14</v>
      </c>
      <c r="B29" s="365" t="s">
        <v>4824</v>
      </c>
      <c r="C29" s="9" t="s">
        <v>4825</v>
      </c>
      <c r="D29" s="44" t="s">
        <v>4826</v>
      </c>
      <c r="E29" s="16" t="s">
        <v>4827</v>
      </c>
      <c r="F29" s="38"/>
      <c r="G29" s="47"/>
      <c r="H29" s="48" t="s">
        <v>799</v>
      </c>
      <c r="I29" s="38" t="s">
        <v>4828</v>
      </c>
      <c r="J29" s="11" t="s">
        <v>91</v>
      </c>
      <c r="K29" s="38"/>
      <c r="L29" s="67" t="s">
        <v>2047</v>
      </c>
    </row>
    <row r="30" ht="33" customHeight="1" spans="1:12">
      <c r="A30" s="36">
        <v>15</v>
      </c>
      <c r="B30" s="365" t="s">
        <v>4829</v>
      </c>
      <c r="C30" s="9" t="s">
        <v>4830</v>
      </c>
      <c r="D30" s="11" t="s">
        <v>4831</v>
      </c>
      <c r="E30" s="11" t="s">
        <v>4832</v>
      </c>
      <c r="F30" s="38"/>
      <c r="G30" s="12"/>
      <c r="H30" s="11" t="s">
        <v>17</v>
      </c>
      <c r="I30" s="63" t="s">
        <v>4833</v>
      </c>
      <c r="J30" s="11" t="s">
        <v>18</v>
      </c>
      <c r="K30" s="44"/>
      <c r="L30" s="64">
        <v>5</v>
      </c>
    </row>
    <row r="31" ht="29" customHeight="1" spans="1:12">
      <c r="A31" s="40"/>
      <c r="B31" s="365" t="s">
        <v>4834</v>
      </c>
      <c r="C31" s="9" t="s">
        <v>4835</v>
      </c>
      <c r="D31" s="13"/>
      <c r="E31" s="13"/>
      <c r="F31" s="38" t="s">
        <v>4733</v>
      </c>
      <c r="G31" s="13"/>
      <c r="H31" s="13"/>
      <c r="I31" s="61"/>
      <c r="J31" s="11" t="s">
        <v>18</v>
      </c>
      <c r="K31" s="38"/>
      <c r="L31" s="64">
        <v>5</v>
      </c>
    </row>
    <row r="32" ht="29" customHeight="1" spans="1:12">
      <c r="A32" s="40"/>
      <c r="B32" s="365" t="s">
        <v>4836</v>
      </c>
      <c r="C32" s="9" t="s">
        <v>4837</v>
      </c>
      <c r="D32" s="13"/>
      <c r="E32" s="13"/>
      <c r="F32" s="38" t="s">
        <v>4814</v>
      </c>
      <c r="G32" s="13"/>
      <c r="H32" s="13"/>
      <c r="I32" s="61"/>
      <c r="J32" s="11" t="s">
        <v>18</v>
      </c>
      <c r="K32" s="38"/>
      <c r="L32" s="64">
        <v>7</v>
      </c>
    </row>
    <row r="33" ht="32" customHeight="1" spans="1:12">
      <c r="A33" s="42"/>
      <c r="B33" s="365" t="s">
        <v>4838</v>
      </c>
      <c r="C33" s="9" t="s">
        <v>4839</v>
      </c>
      <c r="D33" s="14"/>
      <c r="E33" s="14"/>
      <c r="F33" s="38" t="s">
        <v>4739</v>
      </c>
      <c r="G33" s="14"/>
      <c r="H33" s="14"/>
      <c r="I33" s="62"/>
      <c r="J33" s="11" t="s">
        <v>18</v>
      </c>
      <c r="K33" s="38"/>
      <c r="L33" s="64">
        <v>15</v>
      </c>
    </row>
    <row r="34" ht="72" spans="1:12">
      <c r="A34" s="37">
        <v>16</v>
      </c>
      <c r="B34" s="365" t="s">
        <v>4840</v>
      </c>
      <c r="C34" s="9" t="s">
        <v>4841</v>
      </c>
      <c r="D34" s="44" t="s">
        <v>4842</v>
      </c>
      <c r="E34" s="16" t="s">
        <v>4843</v>
      </c>
      <c r="F34" s="38"/>
      <c r="G34" s="47"/>
      <c r="H34" s="9" t="s">
        <v>17</v>
      </c>
      <c r="I34" s="38" t="s">
        <v>4844</v>
      </c>
      <c r="J34" s="11" t="s">
        <v>18</v>
      </c>
      <c r="K34" s="38"/>
      <c r="L34" s="64">
        <v>5</v>
      </c>
    </row>
    <row r="35" ht="98.25" spans="1:12">
      <c r="A35" s="37">
        <v>17</v>
      </c>
      <c r="B35" s="365" t="s">
        <v>4845</v>
      </c>
      <c r="C35" s="9" t="s">
        <v>4846</v>
      </c>
      <c r="D35" s="16" t="s">
        <v>4847</v>
      </c>
      <c r="E35" s="44" t="s">
        <v>4848</v>
      </c>
      <c r="F35" s="47"/>
      <c r="G35" s="47"/>
      <c r="H35" s="48" t="s">
        <v>799</v>
      </c>
      <c r="I35" s="38" t="s">
        <v>4849</v>
      </c>
      <c r="J35" s="9" t="s">
        <v>91</v>
      </c>
      <c r="K35" s="38"/>
      <c r="L35" s="64">
        <v>48</v>
      </c>
    </row>
    <row r="36" ht="84" spans="1:12">
      <c r="A36" s="37">
        <v>18</v>
      </c>
      <c r="B36" s="365" t="s">
        <v>4850</v>
      </c>
      <c r="C36" s="9" t="s">
        <v>4851</v>
      </c>
      <c r="D36" s="16" t="s">
        <v>4852</v>
      </c>
      <c r="E36" s="44" t="s">
        <v>4853</v>
      </c>
      <c r="F36" s="49"/>
      <c r="G36" s="47"/>
      <c r="H36" s="48" t="s">
        <v>4854</v>
      </c>
      <c r="I36" s="68" t="s">
        <v>4855</v>
      </c>
      <c r="J36" s="9" t="s">
        <v>91</v>
      </c>
      <c r="K36" s="68"/>
      <c r="L36" s="67" t="s">
        <v>2047</v>
      </c>
    </row>
    <row r="37" ht="97.5" spans="1:12">
      <c r="A37" s="37">
        <v>19</v>
      </c>
      <c r="B37" s="365" t="s">
        <v>4856</v>
      </c>
      <c r="C37" s="9" t="s">
        <v>4857</v>
      </c>
      <c r="D37" s="16" t="s">
        <v>4858</v>
      </c>
      <c r="E37" s="44" t="s">
        <v>4859</v>
      </c>
      <c r="F37" s="49"/>
      <c r="G37" s="47"/>
      <c r="H37" s="48" t="s">
        <v>4854</v>
      </c>
      <c r="I37" s="44" t="s">
        <v>4860</v>
      </c>
      <c r="J37" s="9" t="s">
        <v>18</v>
      </c>
      <c r="K37" s="69" t="s">
        <v>4861</v>
      </c>
      <c r="L37" s="65" t="s">
        <v>4862</v>
      </c>
    </row>
    <row r="38" ht="97.5" spans="1:12">
      <c r="A38" s="37">
        <v>20</v>
      </c>
      <c r="B38" s="365" t="s">
        <v>4863</v>
      </c>
      <c r="C38" s="9" t="s">
        <v>4864</v>
      </c>
      <c r="D38" s="16" t="s">
        <v>4865</v>
      </c>
      <c r="E38" s="44" t="s">
        <v>4859</v>
      </c>
      <c r="F38" s="49"/>
      <c r="G38" s="47"/>
      <c r="H38" s="48" t="s">
        <v>4854</v>
      </c>
      <c r="I38" s="44" t="s">
        <v>4860</v>
      </c>
      <c r="J38" s="9" t="s">
        <v>18</v>
      </c>
      <c r="K38" s="69" t="s">
        <v>4866</v>
      </c>
      <c r="L38" s="65" t="s">
        <v>4867</v>
      </c>
    </row>
    <row r="39" ht="27" spans="1:12">
      <c r="A39" s="36">
        <v>21</v>
      </c>
      <c r="B39" s="365" t="s">
        <v>4868</v>
      </c>
      <c r="C39" s="9" t="s">
        <v>4869</v>
      </c>
      <c r="D39" s="11" t="s">
        <v>4870</v>
      </c>
      <c r="E39" s="11" t="s">
        <v>4871</v>
      </c>
      <c r="F39" s="12"/>
      <c r="G39" s="47"/>
      <c r="H39" s="39" t="s">
        <v>4854</v>
      </c>
      <c r="I39" s="63" t="s">
        <v>4860</v>
      </c>
      <c r="J39" s="9" t="s">
        <v>18</v>
      </c>
      <c r="K39" s="69" t="s">
        <v>4872</v>
      </c>
      <c r="L39" s="65" t="s">
        <v>4873</v>
      </c>
    </row>
    <row r="40" ht="27" spans="1:12">
      <c r="A40" s="42"/>
      <c r="B40" s="365" t="s">
        <v>4874</v>
      </c>
      <c r="C40" s="9" t="s">
        <v>4875</v>
      </c>
      <c r="D40" s="14"/>
      <c r="E40" s="14"/>
      <c r="F40" s="13"/>
      <c r="G40" s="47" t="s">
        <v>4876</v>
      </c>
      <c r="H40" s="43"/>
      <c r="I40" s="62"/>
      <c r="J40" s="9" t="s">
        <v>18</v>
      </c>
      <c r="K40" s="69" t="s">
        <v>4872</v>
      </c>
      <c r="L40" s="65" t="s">
        <v>4873</v>
      </c>
    </row>
    <row r="41" ht="36" customHeight="1" spans="1:12">
      <c r="A41" s="36">
        <v>22</v>
      </c>
      <c r="B41" s="365" t="s">
        <v>4877</v>
      </c>
      <c r="C41" s="9" t="s">
        <v>4878</v>
      </c>
      <c r="D41" s="11" t="s">
        <v>4879</v>
      </c>
      <c r="E41" s="11" t="s">
        <v>4880</v>
      </c>
      <c r="F41" s="47"/>
      <c r="G41" s="12"/>
      <c r="H41" s="39" t="s">
        <v>799</v>
      </c>
      <c r="I41" s="60" t="s">
        <v>4881</v>
      </c>
      <c r="J41" s="9" t="s">
        <v>18</v>
      </c>
      <c r="K41" s="38"/>
      <c r="L41" s="64">
        <v>11.5</v>
      </c>
    </row>
    <row r="42" ht="38" customHeight="1" spans="1:12">
      <c r="A42" s="42"/>
      <c r="B42" s="365" t="s">
        <v>4882</v>
      </c>
      <c r="C42" s="9" t="s">
        <v>4883</v>
      </c>
      <c r="D42" s="14"/>
      <c r="E42" s="14"/>
      <c r="F42" s="47" t="s">
        <v>4788</v>
      </c>
      <c r="G42" s="13"/>
      <c r="H42" s="43"/>
      <c r="I42" s="62"/>
      <c r="J42" s="14" t="s">
        <v>58</v>
      </c>
      <c r="K42" s="38"/>
      <c r="L42" s="64">
        <v>11.5</v>
      </c>
    </row>
    <row r="43" ht="108" spans="1:12">
      <c r="A43" s="37">
        <v>23</v>
      </c>
      <c r="B43" s="365" t="s">
        <v>4884</v>
      </c>
      <c r="C43" s="9" t="s">
        <v>4885</v>
      </c>
      <c r="D43" s="16" t="s">
        <v>4886</v>
      </c>
      <c r="E43" s="44" t="s">
        <v>4887</v>
      </c>
      <c r="F43" s="49"/>
      <c r="G43" s="47"/>
      <c r="H43" s="48" t="s">
        <v>799</v>
      </c>
      <c r="I43" s="44" t="s">
        <v>4888</v>
      </c>
      <c r="J43" s="9" t="s">
        <v>18</v>
      </c>
      <c r="K43" s="44"/>
      <c r="L43" s="64">
        <v>51.9</v>
      </c>
    </row>
    <row r="44" ht="96" spans="1:12">
      <c r="A44" s="37">
        <v>24</v>
      </c>
      <c r="B44" s="365" t="s">
        <v>4889</v>
      </c>
      <c r="C44" s="9" t="s">
        <v>4890</v>
      </c>
      <c r="D44" s="16" t="s">
        <v>4891</v>
      </c>
      <c r="E44" s="44" t="s">
        <v>4892</v>
      </c>
      <c r="F44" s="47"/>
      <c r="G44" s="45"/>
      <c r="H44" s="48" t="s">
        <v>799</v>
      </c>
      <c r="I44" s="38" t="s">
        <v>4893</v>
      </c>
      <c r="J44" s="9" t="s">
        <v>58</v>
      </c>
      <c r="K44" s="38"/>
      <c r="L44" s="64">
        <v>151.9</v>
      </c>
    </row>
    <row r="45" ht="108" spans="1:12">
      <c r="A45" s="37">
        <v>25</v>
      </c>
      <c r="B45" s="365" t="s">
        <v>4894</v>
      </c>
      <c r="C45" s="9" t="s">
        <v>4895</v>
      </c>
      <c r="D45" s="16" t="s">
        <v>4896</v>
      </c>
      <c r="E45" s="44" t="s">
        <v>4897</v>
      </c>
      <c r="F45" s="47"/>
      <c r="G45" s="47"/>
      <c r="H45" s="48" t="s">
        <v>799</v>
      </c>
      <c r="I45" s="44" t="s">
        <v>4888</v>
      </c>
      <c r="J45" s="9" t="s">
        <v>18</v>
      </c>
      <c r="K45" s="44"/>
      <c r="L45" s="64">
        <v>61.9</v>
      </c>
    </row>
    <row r="46" ht="33" customHeight="1" spans="1:12">
      <c r="A46" s="36">
        <v>26</v>
      </c>
      <c r="B46" s="365" t="s">
        <v>4898</v>
      </c>
      <c r="C46" s="9" t="s">
        <v>4899</v>
      </c>
      <c r="D46" s="11" t="s">
        <v>4900</v>
      </c>
      <c r="E46" s="11" t="s">
        <v>4901</v>
      </c>
      <c r="F46" s="47"/>
      <c r="G46" s="12"/>
      <c r="H46" s="39" t="s">
        <v>799</v>
      </c>
      <c r="I46" s="60" t="s">
        <v>4902</v>
      </c>
      <c r="J46" s="9" t="s">
        <v>18</v>
      </c>
      <c r="K46" s="60"/>
      <c r="L46" s="64">
        <v>13.9</v>
      </c>
    </row>
    <row r="47" ht="38" customHeight="1" spans="1:12">
      <c r="A47" s="42"/>
      <c r="B47" s="365" t="s">
        <v>4903</v>
      </c>
      <c r="C47" s="9" t="s">
        <v>4904</v>
      </c>
      <c r="D47" s="14"/>
      <c r="E47" s="14"/>
      <c r="F47" s="47" t="s">
        <v>4905</v>
      </c>
      <c r="G47" s="13"/>
      <c r="H47" s="43"/>
      <c r="I47" s="62"/>
      <c r="J47" s="9" t="s">
        <v>18</v>
      </c>
      <c r="K47" s="62"/>
      <c r="L47" s="64">
        <v>-7</v>
      </c>
    </row>
    <row r="48" ht="72" spans="1:12">
      <c r="A48" s="37">
        <v>27</v>
      </c>
      <c r="B48" s="365" t="s">
        <v>4906</v>
      </c>
      <c r="C48" s="9" t="s">
        <v>4907</v>
      </c>
      <c r="D48" s="44" t="s">
        <v>4908</v>
      </c>
      <c r="E48" s="44" t="s">
        <v>4909</v>
      </c>
      <c r="F48" s="38"/>
      <c r="G48" s="50"/>
      <c r="H48" s="9" t="s">
        <v>799</v>
      </c>
      <c r="I48" s="44" t="s">
        <v>4910</v>
      </c>
      <c r="J48" s="9" t="s">
        <v>18</v>
      </c>
      <c r="K48" s="44"/>
      <c r="L48" s="64">
        <v>33.1</v>
      </c>
    </row>
    <row r="49" ht="86.25" spans="1:12">
      <c r="A49" s="37">
        <v>28</v>
      </c>
      <c r="B49" s="365" t="s">
        <v>4911</v>
      </c>
      <c r="C49" s="9" t="s">
        <v>4912</v>
      </c>
      <c r="D49" s="16" t="s">
        <v>4913</v>
      </c>
      <c r="E49" s="16" t="s">
        <v>4914</v>
      </c>
      <c r="F49" s="45"/>
      <c r="G49" s="45"/>
      <c r="H49" s="48" t="s">
        <v>17</v>
      </c>
      <c r="I49" s="44" t="s">
        <v>4915</v>
      </c>
      <c r="J49" s="9" t="s">
        <v>58</v>
      </c>
      <c r="K49" s="44"/>
      <c r="L49" s="64">
        <v>5</v>
      </c>
    </row>
    <row r="50" ht="225.75" spans="1:12">
      <c r="A50" s="37">
        <v>29</v>
      </c>
      <c r="B50" s="365" t="s">
        <v>4916</v>
      </c>
      <c r="C50" s="9" t="s">
        <v>4917</v>
      </c>
      <c r="D50" s="16" t="s">
        <v>4918</v>
      </c>
      <c r="E50" s="16" t="s">
        <v>4919</v>
      </c>
      <c r="F50" s="45"/>
      <c r="G50" s="45"/>
      <c r="H50" s="48" t="s">
        <v>4920</v>
      </c>
      <c r="I50" s="38" t="s">
        <v>4921</v>
      </c>
      <c r="J50" s="10" t="s">
        <v>91</v>
      </c>
      <c r="K50" s="38"/>
      <c r="L50" s="67" t="s">
        <v>2047</v>
      </c>
    </row>
    <row r="51" ht="48" spans="1:12">
      <c r="A51" s="37">
        <v>30</v>
      </c>
      <c r="B51" s="365" t="s">
        <v>4922</v>
      </c>
      <c r="C51" s="9" t="s">
        <v>4923</v>
      </c>
      <c r="D51" s="51" t="s">
        <v>4924</v>
      </c>
      <c r="E51" s="16" t="s">
        <v>4925</v>
      </c>
      <c r="F51" s="45"/>
      <c r="G51" s="47"/>
      <c r="H51" s="9" t="s">
        <v>799</v>
      </c>
      <c r="I51" s="38"/>
      <c r="J51" s="10" t="s">
        <v>18</v>
      </c>
      <c r="K51" s="38"/>
      <c r="L51" s="64">
        <v>47.25</v>
      </c>
    </row>
    <row r="52" ht="48" spans="1:12">
      <c r="A52" s="37">
        <v>31</v>
      </c>
      <c r="B52" s="365" t="s">
        <v>4926</v>
      </c>
      <c r="C52" s="9" t="s">
        <v>4927</v>
      </c>
      <c r="D52" s="51" t="s">
        <v>4928</v>
      </c>
      <c r="E52" s="16" t="s">
        <v>4925</v>
      </c>
      <c r="F52" s="45"/>
      <c r="G52" s="45"/>
      <c r="H52" s="48" t="s">
        <v>799</v>
      </c>
      <c r="I52" s="44" t="s">
        <v>4809</v>
      </c>
      <c r="J52" s="10" t="s">
        <v>18</v>
      </c>
      <c r="K52" s="44"/>
      <c r="L52" s="64">
        <v>189</v>
      </c>
    </row>
    <row r="53" ht="36" spans="1:12">
      <c r="A53" s="37">
        <v>32</v>
      </c>
      <c r="B53" s="365" t="s">
        <v>4929</v>
      </c>
      <c r="C53" s="9" t="s">
        <v>4930</v>
      </c>
      <c r="D53" s="51" t="s">
        <v>4931</v>
      </c>
      <c r="E53" s="16" t="s">
        <v>4932</v>
      </c>
      <c r="F53" s="45"/>
      <c r="G53" s="45"/>
      <c r="H53" s="48" t="s">
        <v>17</v>
      </c>
      <c r="I53" s="38"/>
      <c r="J53" s="10" t="s">
        <v>18</v>
      </c>
      <c r="K53" s="38"/>
      <c r="L53" s="64">
        <v>60</v>
      </c>
    </row>
    <row r="54" ht="48" spans="1:12">
      <c r="A54" s="37">
        <v>33</v>
      </c>
      <c r="B54" s="365" t="s">
        <v>4933</v>
      </c>
      <c r="C54" s="9" t="s">
        <v>4934</v>
      </c>
      <c r="D54" s="51" t="s">
        <v>4935</v>
      </c>
      <c r="E54" s="16" t="s">
        <v>4936</v>
      </c>
      <c r="F54" s="45"/>
      <c r="G54" s="45"/>
      <c r="H54" s="48" t="s">
        <v>17</v>
      </c>
      <c r="I54" s="38" t="s">
        <v>4937</v>
      </c>
      <c r="J54" s="10" t="s">
        <v>18</v>
      </c>
      <c r="K54" s="38"/>
      <c r="L54" s="64">
        <v>130</v>
      </c>
    </row>
    <row r="55" ht="72" spans="1:12">
      <c r="A55" s="37">
        <v>34</v>
      </c>
      <c r="B55" s="365" t="s">
        <v>4938</v>
      </c>
      <c r="C55" s="48" t="s">
        <v>4939</v>
      </c>
      <c r="D55" s="51" t="s">
        <v>4940</v>
      </c>
      <c r="E55" s="51" t="s">
        <v>4941</v>
      </c>
      <c r="F55" s="52"/>
      <c r="G55" s="52"/>
      <c r="H55" s="48" t="s">
        <v>799</v>
      </c>
      <c r="I55" s="44" t="s">
        <v>4942</v>
      </c>
      <c r="J55" s="9" t="s">
        <v>91</v>
      </c>
      <c r="K55" s="44"/>
      <c r="L55" s="64">
        <v>200</v>
      </c>
    </row>
    <row r="56" ht="122.25" spans="1:12">
      <c r="A56" s="36">
        <v>35</v>
      </c>
      <c r="B56" s="365" t="s">
        <v>4943</v>
      </c>
      <c r="C56" s="16" t="s">
        <v>4944</v>
      </c>
      <c r="D56" s="11" t="s">
        <v>4945</v>
      </c>
      <c r="E56" s="11" t="s">
        <v>4946</v>
      </c>
      <c r="F56" s="47"/>
      <c r="G56" s="12"/>
      <c r="H56" s="39" t="s">
        <v>4947</v>
      </c>
      <c r="I56" s="70" t="s">
        <v>4948</v>
      </c>
      <c r="J56" s="9" t="s">
        <v>91</v>
      </c>
      <c r="K56" s="38"/>
      <c r="L56" s="53" t="s">
        <v>4949</v>
      </c>
    </row>
    <row r="57" ht="40" customHeight="1" spans="1:12">
      <c r="A57" s="40"/>
      <c r="B57" s="365" t="s">
        <v>4950</v>
      </c>
      <c r="C57" s="16" t="s">
        <v>4951</v>
      </c>
      <c r="D57" s="13"/>
      <c r="E57" s="13"/>
      <c r="F57" s="53" t="s">
        <v>4952</v>
      </c>
      <c r="G57" s="13"/>
      <c r="H57" s="41"/>
      <c r="I57" s="71"/>
      <c r="J57" s="9" t="s">
        <v>91</v>
      </c>
      <c r="K57" s="38"/>
      <c r="L57" s="72" t="s">
        <v>2047</v>
      </c>
    </row>
    <row r="58" ht="48" spans="1:12">
      <c r="A58" s="36">
        <v>36</v>
      </c>
      <c r="B58" s="365" t="s">
        <v>4953</v>
      </c>
      <c r="C58" s="54" t="s">
        <v>4954</v>
      </c>
      <c r="D58" s="55" t="s">
        <v>4955</v>
      </c>
      <c r="E58" s="55" t="s">
        <v>4956</v>
      </c>
      <c r="F58" s="53"/>
      <c r="G58" s="56"/>
      <c r="H58" s="39" t="s">
        <v>17</v>
      </c>
      <c r="I58" s="73" t="s">
        <v>4957</v>
      </c>
      <c r="J58" s="9" t="s">
        <v>91</v>
      </c>
      <c r="K58" s="44"/>
      <c r="L58" s="72" t="s">
        <v>2047</v>
      </c>
    </row>
    <row r="59" ht="100" customHeight="1" spans="1:12">
      <c r="A59" s="57" t="s">
        <v>4958</v>
      </c>
      <c r="B59" s="57"/>
      <c r="C59" s="58"/>
      <c r="D59" s="57"/>
      <c r="E59" s="57"/>
      <c r="F59" s="57"/>
      <c r="G59" s="57"/>
      <c r="H59" s="57"/>
      <c r="I59" s="57"/>
      <c r="J59" s="58"/>
      <c r="K59" s="57"/>
      <c r="L59" s="74"/>
    </row>
    <row r="60" ht="408" customHeight="1" spans="1:18">
      <c r="A60" s="57"/>
      <c r="B60" s="57"/>
      <c r="C60" s="58"/>
      <c r="D60" s="57"/>
      <c r="E60" s="57"/>
      <c r="F60" s="57"/>
      <c r="G60" s="57"/>
      <c r="H60" s="57"/>
      <c r="I60" s="57"/>
      <c r="J60" s="58"/>
      <c r="K60" s="57"/>
      <c r="L60" s="74"/>
      <c r="R60" s="75"/>
    </row>
    <row r="61" ht="20.25" spans="18:18">
      <c r="R61" s="75"/>
    </row>
    <row r="62" ht="20.25" spans="18:18">
      <c r="R62" s="75"/>
    </row>
    <row r="63" ht="20.25" spans="18:18">
      <c r="R63" s="75"/>
    </row>
  </sheetData>
  <autoFilter ref="A1:L60">
    <extLst/>
  </autoFilter>
  <mergeCells count="68">
    <mergeCell ref="A1:L1"/>
    <mergeCell ref="A3:A6"/>
    <mergeCell ref="A7:A10"/>
    <mergeCell ref="A11:A13"/>
    <mergeCell ref="A18:A19"/>
    <mergeCell ref="A23:A25"/>
    <mergeCell ref="A26:A28"/>
    <mergeCell ref="A30:A33"/>
    <mergeCell ref="A39:A40"/>
    <mergeCell ref="A41:A42"/>
    <mergeCell ref="A46:A47"/>
    <mergeCell ref="A56:A57"/>
    <mergeCell ref="D3:D6"/>
    <mergeCell ref="D7:D10"/>
    <mergeCell ref="D11:D13"/>
    <mergeCell ref="D18:D19"/>
    <mergeCell ref="D23:D25"/>
    <mergeCell ref="D26:D28"/>
    <mergeCell ref="D30:D33"/>
    <mergeCell ref="D39:D40"/>
    <mergeCell ref="D41:D42"/>
    <mergeCell ref="D46:D47"/>
    <mergeCell ref="D56:D57"/>
    <mergeCell ref="E3:E6"/>
    <mergeCell ref="E7:E10"/>
    <mergeCell ref="E11:E13"/>
    <mergeCell ref="E18:E19"/>
    <mergeCell ref="E23:E25"/>
    <mergeCell ref="E26:E28"/>
    <mergeCell ref="E30:E33"/>
    <mergeCell ref="E39:E40"/>
    <mergeCell ref="E41:E42"/>
    <mergeCell ref="E46:E47"/>
    <mergeCell ref="E56:E57"/>
    <mergeCell ref="F39:F40"/>
    <mergeCell ref="G3:G6"/>
    <mergeCell ref="G7:G10"/>
    <mergeCell ref="G11:G13"/>
    <mergeCell ref="G18:G19"/>
    <mergeCell ref="G23:G25"/>
    <mergeCell ref="G26:G28"/>
    <mergeCell ref="G30:G33"/>
    <mergeCell ref="G41:G42"/>
    <mergeCell ref="G46:G47"/>
    <mergeCell ref="G56:G57"/>
    <mergeCell ref="H3:H6"/>
    <mergeCell ref="H7:H10"/>
    <mergeCell ref="H11:H13"/>
    <mergeCell ref="H18:H19"/>
    <mergeCell ref="H23:H25"/>
    <mergeCell ref="H26:H28"/>
    <mergeCell ref="H30:H33"/>
    <mergeCell ref="H39:H40"/>
    <mergeCell ref="H41:H42"/>
    <mergeCell ref="H46:H47"/>
    <mergeCell ref="H56:H57"/>
    <mergeCell ref="I3:I6"/>
    <mergeCell ref="I7:I10"/>
    <mergeCell ref="I11:I13"/>
    <mergeCell ref="I18:I19"/>
    <mergeCell ref="I23:I25"/>
    <mergeCell ref="I26:I28"/>
    <mergeCell ref="I30:I33"/>
    <mergeCell ref="I39:I40"/>
    <mergeCell ref="I41:I42"/>
    <mergeCell ref="I46:I47"/>
    <mergeCell ref="I56:I57"/>
    <mergeCell ref="A59:L60"/>
  </mergeCells>
  <pageMargins left="0.751388888888889" right="0.751388888888889" top="1" bottom="1" header="0.5" footer="0.5"/>
  <pageSetup paperSize="9" scale="83" fitToHeight="0" orientation="landscape" horizontalDpi="600"/>
  <headerFooter>
    <oddFooter>&amp;C第 &amp;P 页，共 &amp;N 页</oddFooter>
  </headerFooter>
  <ignoredErrors>
    <ignoredError sqref="B3:B58" numberStoredAsText="1"/>
  </ignoredError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2"/>
  <sheetViews>
    <sheetView topLeftCell="C1" workbookViewId="0">
      <selection activeCell="D13" sqref="D13"/>
    </sheetView>
  </sheetViews>
  <sheetFormatPr defaultColWidth="9" defaultRowHeight="15"/>
  <cols>
    <col min="1" max="1" width="6.375" style="1" customWidth="1"/>
    <col min="2" max="2" width="20.825" style="1" customWidth="1"/>
    <col min="3" max="3" width="23.55" style="1" customWidth="1"/>
    <col min="4" max="5" width="26.625" style="1" customWidth="1"/>
    <col min="6" max="6" width="13" style="1" customWidth="1"/>
    <col min="7" max="7" width="14.7416666666667" style="1" customWidth="1"/>
    <col min="8" max="8" width="9" style="1"/>
    <col min="9" max="11" width="16" style="1" customWidth="1"/>
    <col min="12" max="12" width="9" style="2"/>
    <col min="13" max="13" width="24.3583333333333" style="1" customWidth="1"/>
    <col min="14" max="16384" width="9" style="1"/>
  </cols>
  <sheetData>
    <row r="1" ht="28.5" spans="1:12">
      <c r="A1" s="3" t="s">
        <v>4959</v>
      </c>
      <c r="B1" s="3"/>
      <c r="C1" s="4"/>
      <c r="D1" s="4"/>
      <c r="E1" s="4"/>
      <c r="F1" s="4"/>
      <c r="G1" s="4"/>
      <c r="H1" s="4"/>
      <c r="I1" s="4"/>
      <c r="J1" s="4"/>
      <c r="K1" s="4"/>
      <c r="L1" s="20"/>
    </row>
    <row r="2" ht="37.5" spans="1:12">
      <c r="A2" s="5" t="s">
        <v>1</v>
      </c>
      <c r="B2" s="6" t="s">
        <v>2</v>
      </c>
      <c r="C2" s="7" t="s">
        <v>3162</v>
      </c>
      <c r="D2" s="7" t="s">
        <v>3163</v>
      </c>
      <c r="E2" s="7" t="s">
        <v>3164</v>
      </c>
      <c r="F2" s="7" t="s">
        <v>3165</v>
      </c>
      <c r="G2" s="7" t="s">
        <v>3166</v>
      </c>
      <c r="H2" s="7" t="s">
        <v>3167</v>
      </c>
      <c r="I2" s="7" t="s">
        <v>3168</v>
      </c>
      <c r="J2" s="7" t="s">
        <v>4960</v>
      </c>
      <c r="K2" s="7" t="s">
        <v>11</v>
      </c>
      <c r="L2" s="21" t="s">
        <v>12</v>
      </c>
    </row>
    <row r="3" ht="47" customHeight="1" spans="1:12">
      <c r="A3" s="8">
        <v>1</v>
      </c>
      <c r="B3" s="352" t="s">
        <v>4961</v>
      </c>
      <c r="C3" s="9" t="s">
        <v>4962</v>
      </c>
      <c r="D3" s="9" t="s">
        <v>4963</v>
      </c>
      <c r="E3" s="9" t="s">
        <v>4964</v>
      </c>
      <c r="F3" s="10"/>
      <c r="G3" s="10"/>
      <c r="H3" s="9" t="s">
        <v>17</v>
      </c>
      <c r="I3" s="10"/>
      <c r="J3" s="9" t="s">
        <v>18</v>
      </c>
      <c r="K3" s="10"/>
      <c r="L3" s="22">
        <v>40</v>
      </c>
    </row>
    <row r="4" ht="35" customHeight="1" spans="1:12">
      <c r="A4" s="8">
        <v>2</v>
      </c>
      <c r="B4" s="352" t="s">
        <v>4965</v>
      </c>
      <c r="C4" s="9" t="s">
        <v>4966</v>
      </c>
      <c r="D4" s="11" t="s">
        <v>4967</v>
      </c>
      <c r="E4" s="11" t="s">
        <v>4964</v>
      </c>
      <c r="F4" s="12"/>
      <c r="G4" s="12"/>
      <c r="H4" s="9" t="s">
        <v>17</v>
      </c>
      <c r="I4" s="9" t="s">
        <v>4968</v>
      </c>
      <c r="J4" s="9" t="s">
        <v>18</v>
      </c>
      <c r="K4" s="9"/>
      <c r="L4" s="23">
        <v>86</v>
      </c>
    </row>
    <row r="5" ht="32" customHeight="1" spans="1:12">
      <c r="A5" s="8"/>
      <c r="B5" s="352" t="s">
        <v>4969</v>
      </c>
      <c r="C5" s="9" t="s">
        <v>4970</v>
      </c>
      <c r="D5" s="13"/>
      <c r="E5" s="13"/>
      <c r="F5" s="10" t="s">
        <v>3271</v>
      </c>
      <c r="G5" s="13"/>
      <c r="H5" s="10"/>
      <c r="I5" s="10"/>
      <c r="J5" s="9" t="s">
        <v>18</v>
      </c>
      <c r="K5" s="14"/>
      <c r="L5" s="24">
        <v>25.8</v>
      </c>
    </row>
    <row r="6" ht="38" customHeight="1" spans="1:12">
      <c r="A6" s="8"/>
      <c r="B6" s="352" t="s">
        <v>4971</v>
      </c>
      <c r="C6" s="9" t="s">
        <v>4972</v>
      </c>
      <c r="D6" s="14"/>
      <c r="E6" s="14"/>
      <c r="F6" s="14" t="s">
        <v>4973</v>
      </c>
      <c r="G6" s="14"/>
      <c r="H6" s="10"/>
      <c r="I6" s="10"/>
      <c r="J6" s="9" t="s">
        <v>18</v>
      </c>
      <c r="K6" s="10"/>
      <c r="L6" s="23">
        <v>44</v>
      </c>
    </row>
    <row r="7" ht="36" spans="1:12">
      <c r="A7" s="15">
        <v>3</v>
      </c>
      <c r="B7" s="353" t="s">
        <v>4974</v>
      </c>
      <c r="C7" s="11" t="s">
        <v>4975</v>
      </c>
      <c r="D7" s="11" t="s">
        <v>4976</v>
      </c>
      <c r="E7" s="11" t="s">
        <v>4964</v>
      </c>
      <c r="F7" s="12"/>
      <c r="G7" s="12"/>
      <c r="H7" s="11" t="s">
        <v>17</v>
      </c>
      <c r="I7" s="12"/>
      <c r="J7" s="9" t="s">
        <v>18</v>
      </c>
      <c r="K7" s="12"/>
      <c r="L7" s="22">
        <v>100</v>
      </c>
    </row>
    <row r="8" ht="36" spans="1:12">
      <c r="A8" s="15">
        <v>4</v>
      </c>
      <c r="B8" s="353" t="s">
        <v>4977</v>
      </c>
      <c r="C8" s="11" t="s">
        <v>4978</v>
      </c>
      <c r="D8" s="11" t="s">
        <v>4979</v>
      </c>
      <c r="E8" s="11" t="s">
        <v>4964</v>
      </c>
      <c r="F8" s="12"/>
      <c r="G8" s="12"/>
      <c r="H8" s="11" t="s">
        <v>17</v>
      </c>
      <c r="I8" s="12"/>
      <c r="J8" s="9" t="s">
        <v>18</v>
      </c>
      <c r="K8" s="12"/>
      <c r="L8" s="22">
        <v>50</v>
      </c>
    </row>
    <row r="9" ht="34" customHeight="1" spans="1:12">
      <c r="A9" s="15">
        <v>5</v>
      </c>
      <c r="B9" s="353" t="s">
        <v>4980</v>
      </c>
      <c r="C9" s="11" t="s">
        <v>4981</v>
      </c>
      <c r="D9" s="11" t="s">
        <v>4982</v>
      </c>
      <c r="E9" s="11" t="s">
        <v>4964</v>
      </c>
      <c r="F9" s="12"/>
      <c r="G9" s="12"/>
      <c r="H9" s="11" t="s">
        <v>17</v>
      </c>
      <c r="I9" s="12"/>
      <c r="J9" s="9" t="s">
        <v>18</v>
      </c>
      <c r="K9" s="12"/>
      <c r="L9" s="22">
        <f>55+55*0.3</f>
        <v>71.5</v>
      </c>
    </row>
    <row r="10" ht="36" spans="1:12">
      <c r="A10" s="8">
        <v>6</v>
      </c>
      <c r="B10" s="352" t="s">
        <v>4983</v>
      </c>
      <c r="C10" s="9" t="s">
        <v>4984</v>
      </c>
      <c r="D10" s="9" t="s">
        <v>4985</v>
      </c>
      <c r="E10" s="9" t="s">
        <v>4964</v>
      </c>
      <c r="F10" s="10"/>
      <c r="G10" s="10"/>
      <c r="H10" s="9" t="s">
        <v>17</v>
      </c>
      <c r="I10" s="10"/>
      <c r="J10" s="9" t="s">
        <v>18</v>
      </c>
      <c r="K10" s="10"/>
      <c r="L10" s="23">
        <v>156</v>
      </c>
    </row>
    <row r="11" ht="36" spans="1:12">
      <c r="A11" s="8">
        <v>7</v>
      </c>
      <c r="B11" s="352" t="s">
        <v>4986</v>
      </c>
      <c r="C11" s="9" t="s">
        <v>4987</v>
      </c>
      <c r="D11" s="9" t="s">
        <v>4988</v>
      </c>
      <c r="E11" s="9" t="s">
        <v>4964</v>
      </c>
      <c r="F11" s="10"/>
      <c r="G11" s="10"/>
      <c r="H11" s="9" t="s">
        <v>17</v>
      </c>
      <c r="I11" s="10"/>
      <c r="J11" s="9" t="s">
        <v>91</v>
      </c>
      <c r="K11" s="10"/>
      <c r="L11" s="23">
        <v>12</v>
      </c>
    </row>
    <row r="12" ht="36" spans="1:12">
      <c r="A12" s="8">
        <v>8</v>
      </c>
      <c r="B12" s="352" t="s">
        <v>4989</v>
      </c>
      <c r="C12" s="9" t="s">
        <v>4990</v>
      </c>
      <c r="D12" s="9" t="s">
        <v>4991</v>
      </c>
      <c r="E12" s="9" t="s">
        <v>4964</v>
      </c>
      <c r="F12" s="10"/>
      <c r="G12" s="10"/>
      <c r="H12" s="9" t="s">
        <v>17</v>
      </c>
      <c r="I12" s="10"/>
      <c r="J12" s="9" t="s">
        <v>91</v>
      </c>
      <c r="K12" s="10"/>
      <c r="L12" s="23">
        <v>160</v>
      </c>
    </row>
    <row r="13" ht="36" spans="1:12">
      <c r="A13" s="8">
        <v>9</v>
      </c>
      <c r="B13" s="352" t="s">
        <v>4992</v>
      </c>
      <c r="C13" s="9" t="s">
        <v>4993</v>
      </c>
      <c r="D13" s="9" t="s">
        <v>4994</v>
      </c>
      <c r="E13" s="9" t="s">
        <v>4964</v>
      </c>
      <c r="F13" s="10"/>
      <c r="G13" s="10"/>
      <c r="H13" s="9" t="s">
        <v>17</v>
      </c>
      <c r="I13" s="10"/>
      <c r="J13" s="9" t="s">
        <v>18</v>
      </c>
      <c r="K13" s="10"/>
      <c r="L13" s="22">
        <v>30</v>
      </c>
    </row>
    <row r="14" ht="36" spans="1:12">
      <c r="A14" s="8">
        <v>10</v>
      </c>
      <c r="B14" s="352" t="s">
        <v>4995</v>
      </c>
      <c r="C14" s="9" t="s">
        <v>4996</v>
      </c>
      <c r="D14" s="9" t="s">
        <v>4997</v>
      </c>
      <c r="E14" s="9" t="s">
        <v>4964</v>
      </c>
      <c r="F14" s="10"/>
      <c r="G14" s="10"/>
      <c r="H14" s="9" t="s">
        <v>17</v>
      </c>
      <c r="I14" s="10"/>
      <c r="J14" s="9" t="s">
        <v>18</v>
      </c>
      <c r="K14" s="10"/>
      <c r="L14" s="23">
        <v>30</v>
      </c>
    </row>
    <row r="15" ht="29" customHeight="1" spans="1:12">
      <c r="A15" s="8">
        <v>11</v>
      </c>
      <c r="B15" s="352" t="s">
        <v>4998</v>
      </c>
      <c r="C15" s="9" t="s">
        <v>4999</v>
      </c>
      <c r="D15" s="11" t="s">
        <v>5000</v>
      </c>
      <c r="E15" s="11" t="s">
        <v>4964</v>
      </c>
      <c r="F15" s="10"/>
      <c r="G15" s="12"/>
      <c r="H15" s="9" t="s">
        <v>17</v>
      </c>
      <c r="I15" s="10"/>
      <c r="J15" s="9" t="s">
        <v>18</v>
      </c>
      <c r="K15" s="10"/>
      <c r="L15" s="23">
        <v>300</v>
      </c>
    </row>
    <row r="16" ht="24.75" spans="1:12">
      <c r="A16" s="8"/>
      <c r="B16" s="352" t="s">
        <v>5001</v>
      </c>
      <c r="C16" s="9" t="s">
        <v>5002</v>
      </c>
      <c r="D16" s="13"/>
      <c r="E16" s="13"/>
      <c r="F16" s="12" t="s">
        <v>5003</v>
      </c>
      <c r="G16" s="13"/>
      <c r="H16" s="10"/>
      <c r="I16" s="10"/>
      <c r="J16" s="9" t="s">
        <v>18</v>
      </c>
      <c r="K16" s="10"/>
      <c r="L16" s="23">
        <v>150</v>
      </c>
    </row>
    <row r="17" ht="36" spans="1:12">
      <c r="A17" s="8">
        <v>12</v>
      </c>
      <c r="B17" s="352" t="s">
        <v>5004</v>
      </c>
      <c r="C17" s="9" t="s">
        <v>5005</v>
      </c>
      <c r="D17" s="9" t="s">
        <v>5006</v>
      </c>
      <c r="E17" s="9" t="s">
        <v>5007</v>
      </c>
      <c r="F17" s="10"/>
      <c r="G17" s="10"/>
      <c r="H17" s="9" t="s">
        <v>2098</v>
      </c>
      <c r="I17" s="10"/>
      <c r="J17" s="9" t="s">
        <v>91</v>
      </c>
      <c r="K17" s="10"/>
      <c r="L17" s="23">
        <v>4</v>
      </c>
    </row>
    <row r="18" ht="39" customHeight="1" spans="1:12">
      <c r="A18" s="8">
        <v>13</v>
      </c>
      <c r="B18" s="352" t="s">
        <v>5008</v>
      </c>
      <c r="C18" s="16" t="s">
        <v>5009</v>
      </c>
      <c r="D18" s="11" t="s">
        <v>5010</v>
      </c>
      <c r="E18" s="11" t="s">
        <v>5011</v>
      </c>
      <c r="F18" s="12"/>
      <c r="G18" s="12"/>
      <c r="H18" s="9" t="s">
        <v>17</v>
      </c>
      <c r="I18" s="9" t="s">
        <v>5012</v>
      </c>
      <c r="J18" s="9" t="s">
        <v>18</v>
      </c>
      <c r="K18" s="9"/>
      <c r="L18" s="23">
        <v>297</v>
      </c>
    </row>
    <row r="19" ht="24" spans="1:12">
      <c r="A19" s="8"/>
      <c r="B19" s="352" t="s">
        <v>5013</v>
      </c>
      <c r="C19" s="16" t="s">
        <v>5014</v>
      </c>
      <c r="D19" s="14"/>
      <c r="E19" s="14"/>
      <c r="F19" s="10" t="s">
        <v>5015</v>
      </c>
      <c r="G19" s="13"/>
      <c r="H19" s="10"/>
      <c r="I19" s="10"/>
      <c r="J19" s="9" t="s">
        <v>91</v>
      </c>
      <c r="K19" s="10"/>
      <c r="L19" s="23">
        <v>122</v>
      </c>
    </row>
    <row r="20" ht="48" spans="1:12">
      <c r="A20" s="15">
        <v>14</v>
      </c>
      <c r="B20" s="353" t="s">
        <v>5016</v>
      </c>
      <c r="C20" s="11" t="s">
        <v>5017</v>
      </c>
      <c r="D20" s="11" t="s">
        <v>5018</v>
      </c>
      <c r="E20" s="11" t="s">
        <v>5011</v>
      </c>
      <c r="F20" s="12"/>
      <c r="G20" s="12"/>
      <c r="H20" s="11" t="s">
        <v>17</v>
      </c>
      <c r="I20" s="12"/>
      <c r="J20" s="12" t="s">
        <v>18</v>
      </c>
      <c r="K20" s="12"/>
      <c r="L20" s="23">
        <v>1230</v>
      </c>
    </row>
    <row r="21" ht="48" spans="1:12">
      <c r="A21" s="8">
        <v>15</v>
      </c>
      <c r="B21" s="352" t="s">
        <v>5019</v>
      </c>
      <c r="C21" s="9" t="s">
        <v>5020</v>
      </c>
      <c r="D21" s="9" t="s">
        <v>5021</v>
      </c>
      <c r="E21" s="9" t="s">
        <v>5011</v>
      </c>
      <c r="F21" s="10"/>
      <c r="G21" s="10"/>
      <c r="H21" s="9" t="s">
        <v>17</v>
      </c>
      <c r="I21" s="10"/>
      <c r="J21" s="10" t="s">
        <v>58</v>
      </c>
      <c r="K21" s="10"/>
      <c r="L21" s="23">
        <v>695</v>
      </c>
    </row>
    <row r="22" ht="48" spans="1:12">
      <c r="A22" s="8">
        <v>16</v>
      </c>
      <c r="B22" s="352" t="s">
        <v>5022</v>
      </c>
      <c r="C22" s="9" t="s">
        <v>5023</v>
      </c>
      <c r="D22" s="9" t="s">
        <v>5024</v>
      </c>
      <c r="E22" s="9" t="s">
        <v>5025</v>
      </c>
      <c r="F22" s="10"/>
      <c r="G22" s="10"/>
      <c r="H22" s="9" t="s">
        <v>17</v>
      </c>
      <c r="I22" s="10"/>
      <c r="J22" s="10" t="s">
        <v>58</v>
      </c>
      <c r="K22" s="10"/>
      <c r="L22" s="23">
        <v>488</v>
      </c>
    </row>
    <row r="23" ht="48" spans="1:12">
      <c r="A23" s="8">
        <v>17</v>
      </c>
      <c r="B23" s="352" t="s">
        <v>5026</v>
      </c>
      <c r="C23" s="9" t="s">
        <v>5027</v>
      </c>
      <c r="D23" s="9" t="s">
        <v>5028</v>
      </c>
      <c r="E23" s="9" t="s">
        <v>5029</v>
      </c>
      <c r="F23" s="10"/>
      <c r="G23" s="10"/>
      <c r="H23" s="9" t="s">
        <v>17</v>
      </c>
      <c r="I23" s="10"/>
      <c r="J23" s="10" t="s">
        <v>58</v>
      </c>
      <c r="K23" s="10"/>
      <c r="L23" s="23">
        <v>450</v>
      </c>
    </row>
    <row r="24" ht="36" spans="1:12">
      <c r="A24" s="8">
        <v>18</v>
      </c>
      <c r="B24" s="352" t="s">
        <v>5030</v>
      </c>
      <c r="C24" s="9" t="s">
        <v>5031</v>
      </c>
      <c r="D24" s="9" t="s">
        <v>5032</v>
      </c>
      <c r="E24" s="9" t="s">
        <v>5033</v>
      </c>
      <c r="F24" s="10"/>
      <c r="G24" s="10"/>
      <c r="H24" s="9" t="s">
        <v>17</v>
      </c>
      <c r="I24" s="10"/>
      <c r="J24" s="10" t="s">
        <v>18</v>
      </c>
      <c r="K24" s="10"/>
      <c r="L24" s="23">
        <v>15</v>
      </c>
    </row>
    <row r="25" ht="48" spans="1:12">
      <c r="A25" s="8">
        <v>19</v>
      </c>
      <c r="B25" s="352" t="s">
        <v>5034</v>
      </c>
      <c r="C25" s="9" t="s">
        <v>5035</v>
      </c>
      <c r="D25" s="9" t="s">
        <v>5036</v>
      </c>
      <c r="E25" s="9" t="s">
        <v>5037</v>
      </c>
      <c r="F25" s="10"/>
      <c r="G25" s="10"/>
      <c r="H25" s="9" t="s">
        <v>2098</v>
      </c>
      <c r="I25" s="10"/>
      <c r="J25" s="10" t="s">
        <v>58</v>
      </c>
      <c r="K25" s="10"/>
      <c r="L25" s="23">
        <v>75</v>
      </c>
    </row>
    <row r="26" ht="48" spans="1:12">
      <c r="A26" s="8">
        <v>20</v>
      </c>
      <c r="B26" s="352" t="s">
        <v>5038</v>
      </c>
      <c r="C26" s="9" t="s">
        <v>5039</v>
      </c>
      <c r="D26" s="9" t="s">
        <v>5040</v>
      </c>
      <c r="E26" s="9" t="s">
        <v>5041</v>
      </c>
      <c r="F26" s="10"/>
      <c r="G26" s="10"/>
      <c r="H26" s="9" t="s">
        <v>17</v>
      </c>
      <c r="I26" s="9" t="s">
        <v>5042</v>
      </c>
      <c r="J26" s="10" t="s">
        <v>18</v>
      </c>
      <c r="K26" s="9"/>
      <c r="L26" s="23">
        <v>16</v>
      </c>
    </row>
    <row r="27" ht="48" spans="1:12">
      <c r="A27" s="8">
        <v>21</v>
      </c>
      <c r="B27" s="352" t="s">
        <v>5043</v>
      </c>
      <c r="C27" s="9" t="s">
        <v>5044</v>
      </c>
      <c r="D27" s="9" t="s">
        <v>5045</v>
      </c>
      <c r="E27" s="9" t="s">
        <v>5046</v>
      </c>
      <c r="F27" s="10"/>
      <c r="G27" s="10"/>
      <c r="H27" s="9" t="s">
        <v>29</v>
      </c>
      <c r="I27" s="10"/>
      <c r="J27" s="10" t="s">
        <v>18</v>
      </c>
      <c r="K27" s="10"/>
      <c r="L27" s="23">
        <v>1292</v>
      </c>
    </row>
    <row r="28" ht="48" spans="1:12">
      <c r="A28" s="8">
        <v>22</v>
      </c>
      <c r="B28" s="352" t="s">
        <v>5047</v>
      </c>
      <c r="C28" s="9" t="s">
        <v>5048</v>
      </c>
      <c r="D28" s="9" t="s">
        <v>5049</v>
      </c>
      <c r="E28" s="9" t="s">
        <v>5050</v>
      </c>
      <c r="F28" s="10"/>
      <c r="G28" s="10"/>
      <c r="H28" s="9" t="s">
        <v>17</v>
      </c>
      <c r="I28" s="9" t="s">
        <v>5051</v>
      </c>
      <c r="J28" s="10" t="s">
        <v>18</v>
      </c>
      <c r="K28" s="10" t="s">
        <v>5052</v>
      </c>
      <c r="L28" s="23">
        <v>143</v>
      </c>
    </row>
    <row r="29" ht="48" spans="1:12">
      <c r="A29" s="8">
        <v>23</v>
      </c>
      <c r="B29" s="352" t="s">
        <v>5053</v>
      </c>
      <c r="C29" s="9" t="s">
        <v>5054</v>
      </c>
      <c r="D29" s="9" t="s">
        <v>5055</v>
      </c>
      <c r="E29" s="9" t="s">
        <v>5050</v>
      </c>
      <c r="F29" s="10"/>
      <c r="G29" s="10"/>
      <c r="H29" s="9" t="s">
        <v>17</v>
      </c>
      <c r="I29" s="10"/>
      <c r="J29" s="10" t="s">
        <v>18</v>
      </c>
      <c r="L29" s="23">
        <v>166</v>
      </c>
    </row>
    <row r="30" ht="48" spans="1:12">
      <c r="A30" s="15">
        <v>24</v>
      </c>
      <c r="B30" s="353" t="s">
        <v>5056</v>
      </c>
      <c r="C30" s="11" t="s">
        <v>5057</v>
      </c>
      <c r="D30" s="11" t="s">
        <v>5058</v>
      </c>
      <c r="E30" s="11" t="s">
        <v>5050</v>
      </c>
      <c r="F30" s="12"/>
      <c r="G30" s="12"/>
      <c r="H30" s="11" t="s">
        <v>17</v>
      </c>
      <c r="I30" s="12"/>
      <c r="J30" s="10" t="s">
        <v>18</v>
      </c>
      <c r="K30" s="12"/>
      <c r="L30" s="23">
        <v>475</v>
      </c>
    </row>
    <row r="31" ht="48" spans="1:12">
      <c r="A31" s="8">
        <v>25</v>
      </c>
      <c r="B31" s="352" t="s">
        <v>5059</v>
      </c>
      <c r="C31" s="9" t="s">
        <v>5060</v>
      </c>
      <c r="D31" s="9" t="s">
        <v>5061</v>
      </c>
      <c r="E31" s="9" t="s">
        <v>5062</v>
      </c>
      <c r="F31" s="10"/>
      <c r="G31" s="17"/>
      <c r="H31" s="9" t="s">
        <v>17</v>
      </c>
      <c r="I31" s="10"/>
      <c r="J31" s="10" t="s">
        <v>58</v>
      </c>
      <c r="K31" s="10"/>
      <c r="L31" s="23">
        <f>2400*0.9</f>
        <v>2160</v>
      </c>
    </row>
    <row r="32" ht="48" spans="1:12">
      <c r="A32" s="8">
        <v>26</v>
      </c>
      <c r="B32" s="352" t="s">
        <v>5063</v>
      </c>
      <c r="C32" s="9" t="s">
        <v>5064</v>
      </c>
      <c r="D32" s="9" t="s">
        <v>5065</v>
      </c>
      <c r="E32" s="9" t="s">
        <v>5066</v>
      </c>
      <c r="F32" s="10"/>
      <c r="G32" s="10"/>
      <c r="H32" s="9" t="s">
        <v>17</v>
      </c>
      <c r="I32" s="10"/>
      <c r="J32" s="10" t="s">
        <v>58</v>
      </c>
      <c r="K32" s="10"/>
      <c r="L32" s="23">
        <v>2160</v>
      </c>
    </row>
    <row r="33" ht="48" spans="1:12">
      <c r="A33" s="8">
        <v>27</v>
      </c>
      <c r="B33" s="352" t="s">
        <v>5067</v>
      </c>
      <c r="C33" s="9" t="s">
        <v>5068</v>
      </c>
      <c r="D33" s="9" t="s">
        <v>5069</v>
      </c>
      <c r="E33" s="9" t="s">
        <v>5070</v>
      </c>
      <c r="F33" s="10"/>
      <c r="G33" s="10"/>
      <c r="H33" s="9" t="s">
        <v>17</v>
      </c>
      <c r="I33" s="10"/>
      <c r="J33" s="10" t="s">
        <v>18</v>
      </c>
      <c r="K33" s="10"/>
      <c r="L33" s="23">
        <v>1800</v>
      </c>
    </row>
    <row r="34" ht="48" spans="1:12">
      <c r="A34" s="8">
        <v>28</v>
      </c>
      <c r="B34" s="352" t="s">
        <v>5071</v>
      </c>
      <c r="C34" s="9" t="s">
        <v>5072</v>
      </c>
      <c r="D34" s="9" t="s">
        <v>5073</v>
      </c>
      <c r="E34" s="9" t="s">
        <v>5074</v>
      </c>
      <c r="F34" s="10"/>
      <c r="G34" s="18"/>
      <c r="H34" s="9" t="s">
        <v>17</v>
      </c>
      <c r="I34" s="18"/>
      <c r="J34" s="10" t="s">
        <v>18</v>
      </c>
      <c r="K34" s="18"/>
      <c r="L34" s="23">
        <v>1800</v>
      </c>
    </row>
    <row r="35" ht="48" spans="1:12">
      <c r="A35" s="8">
        <v>29</v>
      </c>
      <c r="B35" s="352" t="s">
        <v>5075</v>
      </c>
      <c r="C35" s="9" t="s">
        <v>5076</v>
      </c>
      <c r="D35" s="9" t="s">
        <v>5077</v>
      </c>
      <c r="E35" s="9" t="s">
        <v>5078</v>
      </c>
      <c r="F35" s="10"/>
      <c r="G35" s="10"/>
      <c r="H35" s="9" t="s">
        <v>17</v>
      </c>
      <c r="I35" s="10"/>
      <c r="J35" s="10" t="s">
        <v>58</v>
      </c>
      <c r="K35" s="10"/>
      <c r="L35" s="23">
        <v>1365</v>
      </c>
    </row>
    <row r="36" ht="48" spans="1:12">
      <c r="A36" s="8">
        <v>30</v>
      </c>
      <c r="B36" s="352" t="s">
        <v>5079</v>
      </c>
      <c r="C36" s="9" t="s">
        <v>5080</v>
      </c>
      <c r="D36" s="9" t="s">
        <v>5081</v>
      </c>
      <c r="E36" s="9" t="s">
        <v>5082</v>
      </c>
      <c r="F36" s="10"/>
      <c r="G36" s="10"/>
      <c r="H36" s="9" t="s">
        <v>17</v>
      </c>
      <c r="I36" s="10"/>
      <c r="J36" s="10" t="s">
        <v>18</v>
      </c>
      <c r="K36" s="10"/>
      <c r="L36" s="23">
        <v>475</v>
      </c>
    </row>
    <row r="37" ht="48" spans="1:12">
      <c r="A37" s="15">
        <v>31</v>
      </c>
      <c r="B37" s="353" t="s">
        <v>5083</v>
      </c>
      <c r="C37" s="11" t="s">
        <v>5084</v>
      </c>
      <c r="D37" s="11" t="s">
        <v>5085</v>
      </c>
      <c r="E37" s="11" t="s">
        <v>5086</v>
      </c>
      <c r="F37" s="12"/>
      <c r="G37" s="12"/>
      <c r="H37" s="11" t="s">
        <v>17</v>
      </c>
      <c r="I37" s="12"/>
      <c r="J37" s="10" t="s">
        <v>18</v>
      </c>
      <c r="K37" s="12"/>
      <c r="L37" s="23">
        <v>4254</v>
      </c>
    </row>
    <row r="38" ht="48" spans="1:12">
      <c r="A38" s="8">
        <v>32</v>
      </c>
      <c r="B38" s="352" t="s">
        <v>5087</v>
      </c>
      <c r="C38" s="9" t="s">
        <v>5088</v>
      </c>
      <c r="D38" s="9" t="s">
        <v>5089</v>
      </c>
      <c r="E38" s="9" t="s">
        <v>5086</v>
      </c>
      <c r="F38" s="10"/>
      <c r="G38" s="10"/>
      <c r="H38" s="9" t="s">
        <v>17</v>
      </c>
      <c r="I38" s="10"/>
      <c r="J38" s="10" t="s">
        <v>18</v>
      </c>
      <c r="K38" s="10"/>
      <c r="L38" s="23">
        <f>4254+850</f>
        <v>5104</v>
      </c>
    </row>
    <row r="39" ht="48" spans="1:12">
      <c r="A39" s="8">
        <v>33</v>
      </c>
      <c r="B39" s="352" t="s">
        <v>5090</v>
      </c>
      <c r="C39" s="9" t="s">
        <v>5091</v>
      </c>
      <c r="D39" s="9" t="s">
        <v>5092</v>
      </c>
      <c r="E39" s="9" t="s">
        <v>5093</v>
      </c>
      <c r="F39" s="10"/>
      <c r="G39" s="10"/>
      <c r="H39" s="9" t="s">
        <v>17</v>
      </c>
      <c r="I39" s="10"/>
      <c r="J39" s="10" t="s">
        <v>18</v>
      </c>
      <c r="K39" s="10"/>
      <c r="L39" s="25">
        <v>2080</v>
      </c>
    </row>
    <row r="40" ht="49.5" spans="1:12">
      <c r="A40" s="8">
        <v>34</v>
      </c>
      <c r="B40" s="352" t="s">
        <v>5094</v>
      </c>
      <c r="C40" s="9" t="s">
        <v>5095</v>
      </c>
      <c r="D40" s="9" t="s">
        <v>5096</v>
      </c>
      <c r="E40" s="9" t="s">
        <v>5093</v>
      </c>
      <c r="F40" s="10"/>
      <c r="G40" s="10"/>
      <c r="H40" s="9" t="s">
        <v>17</v>
      </c>
      <c r="I40" s="9" t="s">
        <v>5097</v>
      </c>
      <c r="J40" s="10" t="s">
        <v>18</v>
      </c>
      <c r="K40" s="9"/>
      <c r="L40" s="23">
        <v>2880</v>
      </c>
    </row>
    <row r="41" ht="48" spans="1:12">
      <c r="A41" s="15">
        <v>35</v>
      </c>
      <c r="B41" s="353" t="s">
        <v>5098</v>
      </c>
      <c r="C41" s="11" t="s">
        <v>5099</v>
      </c>
      <c r="D41" s="11" t="s">
        <v>5100</v>
      </c>
      <c r="E41" s="11" t="s">
        <v>2302</v>
      </c>
      <c r="F41" s="12"/>
      <c r="G41" s="12"/>
      <c r="H41" s="11" t="s">
        <v>17</v>
      </c>
      <c r="I41" s="12"/>
      <c r="J41" s="10" t="s">
        <v>18</v>
      </c>
      <c r="K41" s="12"/>
      <c r="L41" s="23">
        <v>2000</v>
      </c>
    </row>
    <row r="42" ht="48" spans="1:13">
      <c r="A42" s="8">
        <v>36</v>
      </c>
      <c r="B42" s="352" t="s">
        <v>5101</v>
      </c>
      <c r="C42" s="19" t="s">
        <v>5102</v>
      </c>
      <c r="D42" s="9" t="s">
        <v>5103</v>
      </c>
      <c r="E42" s="9" t="s">
        <v>2302</v>
      </c>
      <c r="F42" s="10"/>
      <c r="G42" s="10"/>
      <c r="H42" s="9" t="s">
        <v>17</v>
      </c>
      <c r="I42" s="10"/>
      <c r="J42" s="10" t="s">
        <v>58</v>
      </c>
      <c r="K42" s="10"/>
      <c r="L42" s="23">
        <v>2448</v>
      </c>
      <c r="M42" s="26" t="s">
        <v>5104</v>
      </c>
    </row>
    <row r="43" ht="48" spans="1:12">
      <c r="A43" s="15">
        <v>37</v>
      </c>
      <c r="B43" s="353" t="s">
        <v>5105</v>
      </c>
      <c r="C43" s="11" t="s">
        <v>5106</v>
      </c>
      <c r="D43" s="11" t="s">
        <v>5107</v>
      </c>
      <c r="E43" s="11" t="s">
        <v>5108</v>
      </c>
      <c r="F43" s="12"/>
      <c r="G43" s="12"/>
      <c r="H43" s="11" t="s">
        <v>17</v>
      </c>
      <c r="I43" s="11" t="s">
        <v>5109</v>
      </c>
      <c r="J43" s="10" t="s">
        <v>18</v>
      </c>
      <c r="K43" s="11"/>
      <c r="L43" s="23">
        <v>1500</v>
      </c>
    </row>
    <row r="44" ht="48" spans="1:12">
      <c r="A44" s="8">
        <v>38</v>
      </c>
      <c r="B44" s="352" t="s">
        <v>5110</v>
      </c>
      <c r="C44" s="9" t="s">
        <v>5111</v>
      </c>
      <c r="D44" s="9" t="s">
        <v>5112</v>
      </c>
      <c r="E44" s="9" t="s">
        <v>5113</v>
      </c>
      <c r="F44" s="10"/>
      <c r="G44" s="10"/>
      <c r="H44" s="9" t="s">
        <v>17</v>
      </c>
      <c r="I44" s="9" t="s">
        <v>5114</v>
      </c>
      <c r="J44" s="10" t="s">
        <v>18</v>
      </c>
      <c r="K44" s="9"/>
      <c r="L44" s="23">
        <v>2430</v>
      </c>
    </row>
    <row r="45" ht="48" spans="1:12">
      <c r="A45" s="15">
        <v>39</v>
      </c>
      <c r="B45" s="353" t="s">
        <v>5115</v>
      </c>
      <c r="C45" s="11" t="s">
        <v>5116</v>
      </c>
      <c r="D45" s="11" t="s">
        <v>5117</v>
      </c>
      <c r="E45" s="11" t="s">
        <v>2302</v>
      </c>
      <c r="F45" s="12"/>
      <c r="G45" s="12"/>
      <c r="H45" s="11" t="s">
        <v>29</v>
      </c>
      <c r="I45" s="12"/>
      <c r="J45" s="10" t="s">
        <v>18</v>
      </c>
      <c r="K45" s="12"/>
      <c r="L45" s="23">
        <v>4200</v>
      </c>
    </row>
    <row r="46" ht="48" spans="1:12">
      <c r="A46" s="15">
        <v>40</v>
      </c>
      <c r="B46" s="353" t="s">
        <v>5118</v>
      </c>
      <c r="C46" s="11" t="s">
        <v>5119</v>
      </c>
      <c r="D46" s="9" t="s">
        <v>5120</v>
      </c>
      <c r="E46" s="9" t="s">
        <v>2302</v>
      </c>
      <c r="F46" s="12"/>
      <c r="G46" s="12"/>
      <c r="H46" s="11" t="s">
        <v>29</v>
      </c>
      <c r="I46" s="12"/>
      <c r="J46" s="10" t="s">
        <v>18</v>
      </c>
      <c r="K46" s="12"/>
      <c r="L46" s="23">
        <v>6000</v>
      </c>
    </row>
    <row r="47" ht="61.5" spans="1:12">
      <c r="A47" s="15">
        <v>41</v>
      </c>
      <c r="B47" s="353" t="s">
        <v>5121</v>
      </c>
      <c r="C47" s="11" t="s">
        <v>5122</v>
      </c>
      <c r="D47" s="9" t="s">
        <v>5123</v>
      </c>
      <c r="E47" s="9" t="s">
        <v>2302</v>
      </c>
      <c r="F47" s="12"/>
      <c r="G47" s="12"/>
      <c r="H47" s="11" t="s">
        <v>29</v>
      </c>
      <c r="I47" s="11" t="s">
        <v>5124</v>
      </c>
      <c r="J47" s="10" t="s">
        <v>18</v>
      </c>
      <c r="K47" s="11"/>
      <c r="L47" s="23">
        <v>7800</v>
      </c>
    </row>
    <row r="48" ht="48" spans="1:12">
      <c r="A48" s="15">
        <v>42</v>
      </c>
      <c r="B48" s="353" t="s">
        <v>5125</v>
      </c>
      <c r="C48" s="11" t="s">
        <v>5126</v>
      </c>
      <c r="D48" s="9" t="s">
        <v>5127</v>
      </c>
      <c r="E48" s="9" t="s">
        <v>2302</v>
      </c>
      <c r="F48" s="12"/>
      <c r="G48" s="12"/>
      <c r="H48" s="11" t="s">
        <v>29</v>
      </c>
      <c r="I48" s="12"/>
      <c r="J48" s="10" t="s">
        <v>18</v>
      </c>
      <c r="K48" s="12"/>
      <c r="L48" s="23">
        <v>6700</v>
      </c>
    </row>
    <row r="49" ht="61.5" spans="1:12">
      <c r="A49" s="15">
        <v>43</v>
      </c>
      <c r="B49" s="353" t="s">
        <v>5128</v>
      </c>
      <c r="C49" s="11" t="s">
        <v>5129</v>
      </c>
      <c r="D49" s="9" t="s">
        <v>5130</v>
      </c>
      <c r="E49" s="9" t="s">
        <v>2302</v>
      </c>
      <c r="F49" s="12"/>
      <c r="G49" s="12"/>
      <c r="H49" s="11" t="s">
        <v>29</v>
      </c>
      <c r="I49" s="11" t="s">
        <v>5131</v>
      </c>
      <c r="J49" s="10" t="s">
        <v>18</v>
      </c>
      <c r="K49" s="11"/>
      <c r="L49" s="23">
        <v>7800</v>
      </c>
    </row>
    <row r="50" ht="48" spans="1:12">
      <c r="A50" s="15">
        <v>44</v>
      </c>
      <c r="B50" s="353" t="s">
        <v>5132</v>
      </c>
      <c r="C50" s="11" t="s">
        <v>5133</v>
      </c>
      <c r="D50" s="9" t="s">
        <v>5134</v>
      </c>
      <c r="E50" s="9" t="s">
        <v>2302</v>
      </c>
      <c r="F50" s="12"/>
      <c r="G50" s="12"/>
      <c r="H50" s="11" t="s">
        <v>29</v>
      </c>
      <c r="I50" s="12"/>
      <c r="J50" s="10" t="s">
        <v>18</v>
      </c>
      <c r="K50" s="12"/>
      <c r="L50" s="23">
        <v>5020</v>
      </c>
    </row>
    <row r="51" ht="49.5" spans="1:12">
      <c r="A51" s="15">
        <v>45</v>
      </c>
      <c r="B51" s="353" t="s">
        <v>5135</v>
      </c>
      <c r="C51" s="11" t="s">
        <v>5136</v>
      </c>
      <c r="D51" s="11" t="s">
        <v>5137</v>
      </c>
      <c r="E51" s="11" t="s">
        <v>2302</v>
      </c>
      <c r="F51" s="12"/>
      <c r="G51" s="12"/>
      <c r="H51" s="11" t="s">
        <v>29</v>
      </c>
      <c r="I51" s="11" t="s">
        <v>5138</v>
      </c>
      <c r="J51" s="10" t="s">
        <v>18</v>
      </c>
      <c r="K51" s="11"/>
      <c r="L51" s="23">
        <v>5750</v>
      </c>
    </row>
    <row r="52" ht="48" spans="1:12">
      <c r="A52" s="15">
        <v>46</v>
      </c>
      <c r="B52" s="353" t="s">
        <v>5139</v>
      </c>
      <c r="C52" s="11" t="s">
        <v>5140</v>
      </c>
      <c r="D52" s="9" t="s">
        <v>5141</v>
      </c>
      <c r="E52" s="9" t="s">
        <v>206</v>
      </c>
      <c r="F52" s="12"/>
      <c r="G52" s="12"/>
      <c r="H52" s="11" t="s">
        <v>29</v>
      </c>
      <c r="I52" s="12"/>
      <c r="J52" s="10" t="s">
        <v>18</v>
      </c>
      <c r="K52" s="12"/>
      <c r="L52" s="23">
        <v>2638</v>
      </c>
    </row>
    <row r="53" ht="48" spans="1:12">
      <c r="A53" s="15">
        <v>47</v>
      </c>
      <c r="B53" s="353" t="s">
        <v>5142</v>
      </c>
      <c r="C53" s="11" t="s">
        <v>5143</v>
      </c>
      <c r="D53" s="9" t="s">
        <v>5144</v>
      </c>
      <c r="E53" s="9" t="s">
        <v>2302</v>
      </c>
      <c r="F53" s="12"/>
      <c r="G53" s="12"/>
      <c r="H53" s="11" t="s">
        <v>17</v>
      </c>
      <c r="I53" s="12"/>
      <c r="J53" s="10" t="s">
        <v>18</v>
      </c>
      <c r="K53" s="12"/>
      <c r="L53" s="23">
        <v>4120</v>
      </c>
    </row>
    <row r="54" ht="48" spans="1:12">
      <c r="A54" s="15">
        <v>48</v>
      </c>
      <c r="B54" s="353" t="s">
        <v>5145</v>
      </c>
      <c r="C54" s="11" t="s">
        <v>5146</v>
      </c>
      <c r="D54" s="11" t="s">
        <v>5147</v>
      </c>
      <c r="E54" s="11" t="s">
        <v>5148</v>
      </c>
      <c r="F54" s="12"/>
      <c r="G54" s="12"/>
      <c r="H54" s="11" t="s">
        <v>17</v>
      </c>
      <c r="I54" s="12"/>
      <c r="J54" s="10" t="s">
        <v>18</v>
      </c>
      <c r="K54" s="12"/>
      <c r="L54" s="23">
        <v>1407</v>
      </c>
    </row>
    <row r="55" ht="48" spans="1:12">
      <c r="A55" s="15">
        <v>49</v>
      </c>
      <c r="B55" s="353" t="s">
        <v>5149</v>
      </c>
      <c r="C55" s="11" t="s">
        <v>5150</v>
      </c>
      <c r="D55" s="11" t="s">
        <v>5151</v>
      </c>
      <c r="E55" s="11" t="s">
        <v>5152</v>
      </c>
      <c r="F55" s="12"/>
      <c r="G55" s="12"/>
      <c r="H55" s="11" t="s">
        <v>17</v>
      </c>
      <c r="I55" s="12"/>
      <c r="J55" s="10" t="s">
        <v>18</v>
      </c>
      <c r="K55" s="12"/>
      <c r="L55" s="23">
        <v>1307</v>
      </c>
    </row>
    <row r="56" ht="49.5" spans="1:12">
      <c r="A56" s="8">
        <v>50</v>
      </c>
      <c r="B56" s="352" t="s">
        <v>5153</v>
      </c>
      <c r="C56" s="9" t="s">
        <v>5154</v>
      </c>
      <c r="D56" s="9" t="s">
        <v>5155</v>
      </c>
      <c r="E56" s="9" t="s">
        <v>5152</v>
      </c>
      <c r="F56" s="10"/>
      <c r="G56" s="10"/>
      <c r="H56" s="9" t="s">
        <v>17</v>
      </c>
      <c r="I56" s="9" t="s">
        <v>5156</v>
      </c>
      <c r="J56" s="10" t="s">
        <v>18</v>
      </c>
      <c r="K56" s="9"/>
      <c r="L56" s="23">
        <v>2607</v>
      </c>
    </row>
    <row r="57" ht="48" spans="1:12">
      <c r="A57" s="8">
        <v>51</v>
      </c>
      <c r="B57" s="352" t="s">
        <v>5157</v>
      </c>
      <c r="C57" s="9" t="s">
        <v>5158</v>
      </c>
      <c r="D57" s="9" t="s">
        <v>5159</v>
      </c>
      <c r="E57" s="9" t="s">
        <v>3781</v>
      </c>
      <c r="F57" s="10"/>
      <c r="G57" s="10"/>
      <c r="H57" s="9" t="s">
        <v>17</v>
      </c>
      <c r="I57" s="9" t="s">
        <v>5160</v>
      </c>
      <c r="J57" s="10" t="s">
        <v>18</v>
      </c>
      <c r="K57" s="9"/>
      <c r="L57" s="23">
        <v>2080</v>
      </c>
    </row>
    <row r="58" ht="75" spans="1:12">
      <c r="A58" s="15">
        <v>52</v>
      </c>
      <c r="B58" s="353" t="s">
        <v>5161</v>
      </c>
      <c r="C58" s="11" t="s">
        <v>5162</v>
      </c>
      <c r="D58" s="11" t="s">
        <v>5163</v>
      </c>
      <c r="E58" s="11" t="s">
        <v>3781</v>
      </c>
      <c r="F58" s="12"/>
      <c r="G58" s="12"/>
      <c r="H58" s="11" t="s">
        <v>17</v>
      </c>
      <c r="I58" s="12" t="s">
        <v>5164</v>
      </c>
      <c r="J58" s="10" t="s">
        <v>18</v>
      </c>
      <c r="K58" s="12"/>
      <c r="L58" s="23">
        <f>L57+1580</f>
        <v>3660</v>
      </c>
    </row>
    <row r="59" ht="48" spans="1:12">
      <c r="A59" s="15">
        <v>53</v>
      </c>
      <c r="B59" s="353" t="s">
        <v>5165</v>
      </c>
      <c r="C59" s="11" t="s">
        <v>5166</v>
      </c>
      <c r="D59" s="9" t="s">
        <v>5167</v>
      </c>
      <c r="E59" s="9" t="s">
        <v>5168</v>
      </c>
      <c r="F59" s="12"/>
      <c r="G59" s="12"/>
      <c r="H59" s="11" t="s">
        <v>17</v>
      </c>
      <c r="I59" s="12"/>
      <c r="J59" s="10" t="s">
        <v>18</v>
      </c>
      <c r="K59" s="12"/>
      <c r="L59" s="23">
        <v>1910</v>
      </c>
    </row>
    <row r="60" ht="49.5" spans="1:12">
      <c r="A60" s="8">
        <v>54</v>
      </c>
      <c r="B60" s="352" t="s">
        <v>5169</v>
      </c>
      <c r="C60" s="9" t="s">
        <v>5170</v>
      </c>
      <c r="D60" s="9" t="s">
        <v>5171</v>
      </c>
      <c r="E60" s="9" t="s">
        <v>5172</v>
      </c>
      <c r="F60" s="10"/>
      <c r="G60" s="10"/>
      <c r="H60" s="9" t="s">
        <v>17</v>
      </c>
      <c r="I60" s="9" t="s">
        <v>5097</v>
      </c>
      <c r="J60" s="10" t="s">
        <v>18</v>
      </c>
      <c r="K60" s="9"/>
      <c r="L60" s="23">
        <v>3110</v>
      </c>
    </row>
    <row r="61" ht="48" spans="1:12">
      <c r="A61" s="15">
        <v>55</v>
      </c>
      <c r="B61" s="353" t="s">
        <v>5173</v>
      </c>
      <c r="C61" s="11" t="s">
        <v>5174</v>
      </c>
      <c r="D61" s="9" t="s">
        <v>5175</v>
      </c>
      <c r="E61" s="9" t="s">
        <v>5176</v>
      </c>
      <c r="F61" s="12"/>
      <c r="G61" s="12"/>
      <c r="H61" s="11" t="s">
        <v>17</v>
      </c>
      <c r="I61" s="12"/>
      <c r="J61" s="10" t="s">
        <v>18</v>
      </c>
      <c r="K61" s="12"/>
      <c r="L61" s="23">
        <v>2700</v>
      </c>
    </row>
    <row r="62" ht="48" spans="1:12">
      <c r="A62" s="15">
        <v>56</v>
      </c>
      <c r="B62" s="353" t="s">
        <v>5177</v>
      </c>
      <c r="C62" s="11" t="s">
        <v>5178</v>
      </c>
      <c r="D62" s="9" t="s">
        <v>5179</v>
      </c>
      <c r="E62" s="9" t="s">
        <v>5180</v>
      </c>
      <c r="F62" s="12"/>
      <c r="G62" s="12"/>
      <c r="H62" s="11" t="s">
        <v>17</v>
      </c>
      <c r="I62" s="12"/>
      <c r="J62" s="10" t="s">
        <v>18</v>
      </c>
      <c r="K62" s="12"/>
      <c r="L62" s="23">
        <v>2365</v>
      </c>
    </row>
    <row r="63" ht="48" spans="1:12">
      <c r="A63" s="15">
        <v>57</v>
      </c>
      <c r="B63" s="353" t="s">
        <v>5181</v>
      </c>
      <c r="C63" s="11" t="s">
        <v>5182</v>
      </c>
      <c r="D63" s="11" t="s">
        <v>5183</v>
      </c>
      <c r="E63" s="11" t="s">
        <v>5184</v>
      </c>
      <c r="F63" s="12"/>
      <c r="G63" s="12"/>
      <c r="H63" s="11" t="s">
        <v>17</v>
      </c>
      <c r="I63" s="12"/>
      <c r="J63" s="10" t="s">
        <v>18</v>
      </c>
      <c r="K63" s="12"/>
      <c r="L63" s="23">
        <v>3103</v>
      </c>
    </row>
    <row r="64" ht="48" spans="1:12">
      <c r="A64" s="15">
        <v>58</v>
      </c>
      <c r="B64" s="353" t="s">
        <v>5185</v>
      </c>
      <c r="C64" s="11" t="s">
        <v>5186</v>
      </c>
      <c r="D64" s="9" t="s">
        <v>5187</v>
      </c>
      <c r="E64" s="9" t="s">
        <v>2302</v>
      </c>
      <c r="F64" s="12"/>
      <c r="G64" s="12"/>
      <c r="H64" s="11" t="s">
        <v>17</v>
      </c>
      <c r="I64" s="12"/>
      <c r="J64" s="10" t="s">
        <v>18</v>
      </c>
      <c r="K64" s="12"/>
      <c r="L64" s="23">
        <v>4120</v>
      </c>
    </row>
    <row r="65" ht="49.5" spans="1:12">
      <c r="A65" s="8">
        <v>59</v>
      </c>
      <c r="B65" s="352" t="s">
        <v>5188</v>
      </c>
      <c r="C65" s="9" t="s">
        <v>5189</v>
      </c>
      <c r="D65" s="9" t="s">
        <v>5190</v>
      </c>
      <c r="E65" s="9" t="s">
        <v>2302</v>
      </c>
      <c r="F65" s="10"/>
      <c r="G65" s="10"/>
      <c r="H65" s="9" t="s">
        <v>17</v>
      </c>
      <c r="I65" s="9" t="s">
        <v>5191</v>
      </c>
      <c r="J65" s="10" t="s">
        <v>18</v>
      </c>
      <c r="K65" s="9"/>
      <c r="L65" s="23">
        <f>3120*1.2+1000</f>
        <v>4744</v>
      </c>
    </row>
    <row r="66" ht="48" spans="1:12">
      <c r="A66" s="8">
        <v>60</v>
      </c>
      <c r="B66" s="352" t="s">
        <v>5192</v>
      </c>
      <c r="C66" s="9" t="s">
        <v>5193</v>
      </c>
      <c r="D66" s="9" t="s">
        <v>5194</v>
      </c>
      <c r="E66" s="9" t="s">
        <v>3594</v>
      </c>
      <c r="F66" s="10"/>
      <c r="G66" s="10"/>
      <c r="H66" s="9" t="s">
        <v>17</v>
      </c>
      <c r="I66" s="10"/>
      <c r="J66" s="10" t="s">
        <v>18</v>
      </c>
      <c r="K66" s="10"/>
      <c r="L66" s="23">
        <v>1200</v>
      </c>
    </row>
    <row r="67" ht="48" spans="1:12">
      <c r="A67" s="8">
        <v>61</v>
      </c>
      <c r="B67" s="352" t="s">
        <v>5195</v>
      </c>
      <c r="C67" s="9" t="s">
        <v>5196</v>
      </c>
      <c r="D67" s="9" t="s">
        <v>5197</v>
      </c>
      <c r="E67" s="9" t="s">
        <v>2487</v>
      </c>
      <c r="F67" s="10"/>
      <c r="G67" s="10"/>
      <c r="H67" s="9" t="s">
        <v>17</v>
      </c>
      <c r="I67" s="9" t="s">
        <v>5198</v>
      </c>
      <c r="J67" s="10" t="s">
        <v>18</v>
      </c>
      <c r="K67" s="9"/>
      <c r="L67" s="23">
        <v>2080</v>
      </c>
    </row>
    <row r="68" ht="48" spans="1:12">
      <c r="A68" s="15">
        <v>62</v>
      </c>
      <c r="B68" s="353" t="s">
        <v>5199</v>
      </c>
      <c r="C68" s="11" t="s">
        <v>5200</v>
      </c>
      <c r="D68" s="11" t="s">
        <v>5201</v>
      </c>
      <c r="E68" s="11" t="s">
        <v>206</v>
      </c>
      <c r="F68" s="12"/>
      <c r="G68" s="12"/>
      <c r="H68" s="11" t="s">
        <v>17</v>
      </c>
      <c r="I68" s="12"/>
      <c r="J68" s="10" t="s">
        <v>18</v>
      </c>
      <c r="K68" s="12"/>
      <c r="L68" s="23">
        <v>2600</v>
      </c>
    </row>
    <row r="69" ht="48" spans="1:12">
      <c r="A69" s="8">
        <v>63</v>
      </c>
      <c r="B69" s="352" t="s">
        <v>5202</v>
      </c>
      <c r="C69" s="9" t="s">
        <v>5203</v>
      </c>
      <c r="D69" s="9" t="s">
        <v>5204</v>
      </c>
      <c r="E69" s="9" t="s">
        <v>5205</v>
      </c>
      <c r="F69" s="10"/>
      <c r="G69" s="10"/>
      <c r="H69" s="9" t="s">
        <v>17</v>
      </c>
      <c r="I69" s="10"/>
      <c r="J69" s="10" t="s">
        <v>18</v>
      </c>
      <c r="K69" s="10"/>
      <c r="L69" s="23">
        <v>1820</v>
      </c>
    </row>
    <row r="70" ht="48" spans="1:12">
      <c r="A70" s="8">
        <v>64</v>
      </c>
      <c r="B70" s="352" t="s">
        <v>5206</v>
      </c>
      <c r="C70" s="9" t="s">
        <v>5207</v>
      </c>
      <c r="D70" s="9" t="s">
        <v>5208</v>
      </c>
      <c r="E70" s="9" t="s">
        <v>5209</v>
      </c>
      <c r="F70" s="10"/>
      <c r="G70" s="10"/>
      <c r="H70" s="9" t="s">
        <v>17</v>
      </c>
      <c r="I70" s="10"/>
      <c r="J70" s="10" t="s">
        <v>18</v>
      </c>
      <c r="K70" s="10"/>
      <c r="L70" s="23">
        <v>2000</v>
      </c>
    </row>
    <row r="71" ht="48" spans="1:12">
      <c r="A71" s="8">
        <v>65</v>
      </c>
      <c r="B71" s="352" t="s">
        <v>5210</v>
      </c>
      <c r="C71" s="9" t="s">
        <v>5211</v>
      </c>
      <c r="D71" s="9" t="s">
        <v>5212</v>
      </c>
      <c r="E71" s="9" t="s">
        <v>5213</v>
      </c>
      <c r="F71" s="10"/>
      <c r="G71" s="10"/>
      <c r="H71" s="9" t="s">
        <v>17</v>
      </c>
      <c r="I71" s="10"/>
      <c r="J71" s="10" t="s">
        <v>58</v>
      </c>
      <c r="K71" s="10"/>
      <c r="L71" s="23">
        <v>1638</v>
      </c>
    </row>
    <row r="72" ht="30" customHeight="1" spans="1:12">
      <c r="A72" s="8">
        <v>66</v>
      </c>
      <c r="B72" s="352" t="s">
        <v>5214</v>
      </c>
      <c r="C72" s="9" t="s">
        <v>5215</v>
      </c>
      <c r="D72" s="11" t="s">
        <v>5216</v>
      </c>
      <c r="E72" s="11" t="s">
        <v>641</v>
      </c>
      <c r="F72" s="12"/>
      <c r="G72" s="10"/>
      <c r="H72" s="9" t="s">
        <v>17</v>
      </c>
      <c r="I72" s="9" t="s">
        <v>5217</v>
      </c>
      <c r="J72" s="10" t="s">
        <v>18</v>
      </c>
      <c r="K72" s="9"/>
      <c r="L72" s="23">
        <v>1700</v>
      </c>
    </row>
    <row r="73" ht="24" spans="1:12">
      <c r="A73" s="8"/>
      <c r="B73" s="352" t="s">
        <v>5218</v>
      </c>
      <c r="C73" s="9" t="s">
        <v>5219</v>
      </c>
      <c r="D73" s="14"/>
      <c r="E73" s="14"/>
      <c r="F73" s="13"/>
      <c r="G73" s="10" t="s">
        <v>5220</v>
      </c>
      <c r="H73" s="10"/>
      <c r="I73" s="10"/>
      <c r="J73" s="10" t="s">
        <v>18</v>
      </c>
      <c r="K73" s="10"/>
      <c r="L73" s="23">
        <v>1700</v>
      </c>
    </row>
    <row r="74" ht="48" spans="1:12">
      <c r="A74" s="8">
        <v>67</v>
      </c>
      <c r="B74" s="352" t="s">
        <v>5221</v>
      </c>
      <c r="C74" s="9" t="s">
        <v>5222</v>
      </c>
      <c r="D74" s="9" t="s">
        <v>5223</v>
      </c>
      <c r="E74" s="9" t="s">
        <v>5224</v>
      </c>
      <c r="F74" s="10"/>
      <c r="G74" s="10"/>
      <c r="H74" s="9" t="s">
        <v>17</v>
      </c>
      <c r="I74" s="10"/>
      <c r="J74" s="10" t="s">
        <v>18</v>
      </c>
      <c r="K74" s="10"/>
      <c r="L74" s="23">
        <v>1800</v>
      </c>
    </row>
    <row r="75" ht="48" spans="1:13">
      <c r="A75" s="8">
        <v>68</v>
      </c>
      <c r="B75" s="352" t="s">
        <v>5225</v>
      </c>
      <c r="C75" s="19" t="s">
        <v>5226</v>
      </c>
      <c r="D75" s="9" t="s">
        <v>5227</v>
      </c>
      <c r="E75" s="9" t="s">
        <v>2302</v>
      </c>
      <c r="F75" s="10"/>
      <c r="G75" s="10"/>
      <c r="H75" s="9" t="s">
        <v>17</v>
      </c>
      <c r="I75" s="10"/>
      <c r="J75" s="10" t="s">
        <v>18</v>
      </c>
      <c r="K75" s="10"/>
      <c r="L75" s="23">
        <v>3600</v>
      </c>
      <c r="M75" s="28" t="s">
        <v>5228</v>
      </c>
    </row>
    <row r="76" ht="13.5" spans="1:12">
      <c r="A76" s="27" t="s">
        <v>5229</v>
      </c>
      <c r="B76" s="27"/>
      <c r="C76" s="27"/>
      <c r="D76" s="27"/>
      <c r="E76" s="27"/>
      <c r="F76" s="27"/>
      <c r="G76" s="27"/>
      <c r="H76" s="27"/>
      <c r="I76" s="27"/>
      <c r="J76" s="27"/>
      <c r="K76" s="27"/>
      <c r="L76" s="29"/>
    </row>
    <row r="77" ht="13.5" spans="1:12">
      <c r="A77" s="27"/>
      <c r="B77" s="27"/>
      <c r="C77" s="27"/>
      <c r="D77" s="27"/>
      <c r="E77" s="27"/>
      <c r="F77" s="27"/>
      <c r="G77" s="27"/>
      <c r="H77" s="27"/>
      <c r="I77" s="27"/>
      <c r="J77" s="27"/>
      <c r="K77" s="27"/>
      <c r="L77" s="29"/>
    </row>
    <row r="78" ht="13.5" spans="1:12">
      <c r="A78" s="27"/>
      <c r="B78" s="27"/>
      <c r="C78" s="27"/>
      <c r="D78" s="27"/>
      <c r="E78" s="27"/>
      <c r="F78" s="27"/>
      <c r="G78" s="27"/>
      <c r="H78" s="27"/>
      <c r="I78" s="27"/>
      <c r="J78" s="27"/>
      <c r="K78" s="27"/>
      <c r="L78" s="29"/>
    </row>
    <row r="79" ht="13.5" spans="1:12">
      <c r="A79" s="27"/>
      <c r="B79" s="27"/>
      <c r="C79" s="27"/>
      <c r="D79" s="27"/>
      <c r="E79" s="27"/>
      <c r="F79" s="27"/>
      <c r="G79" s="27"/>
      <c r="H79" s="27"/>
      <c r="I79" s="27"/>
      <c r="J79" s="27"/>
      <c r="K79" s="27"/>
      <c r="L79" s="29"/>
    </row>
    <row r="80" ht="13.5" spans="1:12">
      <c r="A80" s="27"/>
      <c r="B80" s="27"/>
      <c r="C80" s="27"/>
      <c r="D80" s="27"/>
      <c r="E80" s="27"/>
      <c r="F80" s="27"/>
      <c r="G80" s="27"/>
      <c r="H80" s="27"/>
      <c r="I80" s="27"/>
      <c r="J80" s="27"/>
      <c r="K80" s="27"/>
      <c r="L80" s="29"/>
    </row>
    <row r="81" ht="13.5" spans="1:12">
      <c r="A81" s="27"/>
      <c r="B81" s="27"/>
      <c r="C81" s="27"/>
      <c r="D81" s="27"/>
      <c r="E81" s="27"/>
      <c r="F81" s="27"/>
      <c r="G81" s="27"/>
      <c r="H81" s="27"/>
      <c r="I81" s="27"/>
      <c r="J81" s="27"/>
      <c r="K81" s="27"/>
      <c r="L81" s="29"/>
    </row>
    <row r="82" ht="13.5" spans="1:12">
      <c r="A82" s="27"/>
      <c r="B82" s="27"/>
      <c r="C82" s="27"/>
      <c r="D82" s="27"/>
      <c r="E82" s="27"/>
      <c r="F82" s="27"/>
      <c r="G82" s="27"/>
      <c r="H82" s="27"/>
      <c r="I82" s="27"/>
      <c r="J82" s="27"/>
      <c r="K82" s="27"/>
      <c r="L82" s="29"/>
    </row>
    <row r="83" ht="15.75" spans="1:20">
      <c r="A83" s="27"/>
      <c r="B83" s="27"/>
      <c r="C83" s="27"/>
      <c r="D83" s="27"/>
      <c r="E83" s="27"/>
      <c r="F83" s="27"/>
      <c r="G83" s="27"/>
      <c r="H83" s="27"/>
      <c r="I83" s="27"/>
      <c r="J83" s="27"/>
      <c r="K83" s="27"/>
      <c r="L83" s="29"/>
      <c r="T83" s="30"/>
    </row>
    <row r="84" ht="15.75" spans="1:20">
      <c r="A84" s="27"/>
      <c r="B84" s="27"/>
      <c r="C84" s="27"/>
      <c r="D84" s="27"/>
      <c r="E84" s="27"/>
      <c r="F84" s="27"/>
      <c r="G84" s="27"/>
      <c r="H84" s="27"/>
      <c r="I84" s="27"/>
      <c r="J84" s="27"/>
      <c r="K84" s="27"/>
      <c r="L84" s="29"/>
      <c r="T84" s="30"/>
    </row>
    <row r="85" ht="15.75" spans="1:20">
      <c r="A85" s="27"/>
      <c r="B85" s="27"/>
      <c r="C85" s="27"/>
      <c r="D85" s="27"/>
      <c r="E85" s="27"/>
      <c r="F85" s="27"/>
      <c r="G85" s="27"/>
      <c r="H85" s="27"/>
      <c r="I85" s="27"/>
      <c r="J85" s="27"/>
      <c r="K85" s="27"/>
      <c r="L85" s="29"/>
      <c r="T85" s="30"/>
    </row>
    <row r="86" ht="15.75" spans="1:20">
      <c r="A86" s="27"/>
      <c r="B86" s="27"/>
      <c r="C86" s="27"/>
      <c r="D86" s="27"/>
      <c r="E86" s="27"/>
      <c r="F86" s="27"/>
      <c r="G86" s="27"/>
      <c r="H86" s="27"/>
      <c r="I86" s="27"/>
      <c r="J86" s="27"/>
      <c r="K86" s="27"/>
      <c r="L86" s="29"/>
      <c r="T86" s="30"/>
    </row>
    <row r="87" ht="15.75" spans="1:20">
      <c r="A87" s="27"/>
      <c r="B87" s="27"/>
      <c r="C87" s="27"/>
      <c r="D87" s="27"/>
      <c r="E87" s="27"/>
      <c r="F87" s="27"/>
      <c r="G87" s="27"/>
      <c r="H87" s="27"/>
      <c r="I87" s="27"/>
      <c r="J87" s="27"/>
      <c r="K87" s="27"/>
      <c r="L87" s="29"/>
      <c r="T87" s="30"/>
    </row>
    <row r="88" ht="15.75" spans="1:20">
      <c r="A88" s="27"/>
      <c r="B88" s="27"/>
      <c r="C88" s="27"/>
      <c r="D88" s="27"/>
      <c r="E88" s="27"/>
      <c r="F88" s="27"/>
      <c r="G88" s="27"/>
      <c r="H88" s="27"/>
      <c r="I88" s="27"/>
      <c r="J88" s="27"/>
      <c r="K88" s="27"/>
      <c r="L88" s="29"/>
      <c r="T88" s="30"/>
    </row>
    <row r="89" ht="15.75" spans="1:20">
      <c r="A89" s="27"/>
      <c r="B89" s="27"/>
      <c r="C89" s="27"/>
      <c r="D89" s="27"/>
      <c r="E89" s="27"/>
      <c r="F89" s="27"/>
      <c r="G89" s="27"/>
      <c r="H89" s="27"/>
      <c r="I89" s="27"/>
      <c r="J89" s="27"/>
      <c r="K89" s="27"/>
      <c r="L89" s="29"/>
      <c r="T89" s="30"/>
    </row>
    <row r="90" ht="15.75" spans="1:20">
      <c r="A90" s="27"/>
      <c r="B90" s="27"/>
      <c r="C90" s="27"/>
      <c r="D90" s="27"/>
      <c r="E90" s="27"/>
      <c r="F90" s="27"/>
      <c r="G90" s="27"/>
      <c r="H90" s="27"/>
      <c r="I90" s="27"/>
      <c r="J90" s="27"/>
      <c r="K90" s="27"/>
      <c r="L90" s="29"/>
      <c r="T90" s="30"/>
    </row>
    <row r="91" ht="13.5" spans="1:12">
      <c r="A91" s="27"/>
      <c r="B91" s="27"/>
      <c r="C91" s="27"/>
      <c r="D91" s="27"/>
      <c r="E91" s="27"/>
      <c r="F91" s="27"/>
      <c r="G91" s="27"/>
      <c r="H91" s="27"/>
      <c r="I91" s="27"/>
      <c r="J91" s="27"/>
      <c r="K91" s="27"/>
      <c r="L91" s="29"/>
    </row>
    <row r="92" ht="13.5" spans="1:12">
      <c r="A92" s="27"/>
      <c r="B92" s="27"/>
      <c r="C92" s="27"/>
      <c r="D92" s="27"/>
      <c r="E92" s="27"/>
      <c r="F92" s="27"/>
      <c r="G92" s="27"/>
      <c r="H92" s="27"/>
      <c r="I92" s="27"/>
      <c r="J92" s="27"/>
      <c r="K92" s="27"/>
      <c r="L92" s="29"/>
    </row>
    <row r="93" ht="13.5" spans="1:12">
      <c r="A93" s="27"/>
      <c r="B93" s="27"/>
      <c r="C93" s="27"/>
      <c r="D93" s="27"/>
      <c r="E93" s="27"/>
      <c r="F93" s="27"/>
      <c r="G93" s="27"/>
      <c r="H93" s="27"/>
      <c r="I93" s="27"/>
      <c r="J93" s="27"/>
      <c r="K93" s="27"/>
      <c r="L93" s="29"/>
    </row>
    <row r="94" ht="13.5" spans="1:12">
      <c r="A94" s="27"/>
      <c r="B94" s="27"/>
      <c r="C94" s="27"/>
      <c r="D94" s="27"/>
      <c r="E94" s="27"/>
      <c r="F94" s="27"/>
      <c r="G94" s="27"/>
      <c r="H94" s="27"/>
      <c r="I94" s="27"/>
      <c r="J94" s="27"/>
      <c r="K94" s="27"/>
      <c r="L94" s="29"/>
    </row>
    <row r="95" ht="13.5" spans="1:12">
      <c r="A95" s="27"/>
      <c r="B95" s="27"/>
      <c r="C95" s="27"/>
      <c r="D95" s="27"/>
      <c r="E95" s="27"/>
      <c r="F95" s="27"/>
      <c r="G95" s="27"/>
      <c r="H95" s="27"/>
      <c r="I95" s="27"/>
      <c r="J95" s="27"/>
      <c r="K95" s="27"/>
      <c r="L95" s="29"/>
    </row>
    <row r="96" ht="13.5" spans="1:12">
      <c r="A96" s="27"/>
      <c r="B96" s="27"/>
      <c r="C96" s="27"/>
      <c r="D96" s="27"/>
      <c r="E96" s="27"/>
      <c r="F96" s="27"/>
      <c r="G96" s="27"/>
      <c r="H96" s="27"/>
      <c r="I96" s="27"/>
      <c r="J96" s="27"/>
      <c r="K96" s="27"/>
      <c r="L96" s="29"/>
    </row>
    <row r="97" ht="13.5" spans="1:12">
      <c r="A97" s="27"/>
      <c r="B97" s="27"/>
      <c r="C97" s="27"/>
      <c r="D97" s="27"/>
      <c r="E97" s="27"/>
      <c r="F97" s="27"/>
      <c r="G97" s="27"/>
      <c r="H97" s="27"/>
      <c r="I97" s="27"/>
      <c r="J97" s="27"/>
      <c r="K97" s="27"/>
      <c r="L97" s="29"/>
    </row>
    <row r="98" ht="13.5" spans="1:12">
      <c r="A98" s="27"/>
      <c r="B98" s="27"/>
      <c r="C98" s="27"/>
      <c r="D98" s="27"/>
      <c r="E98" s="27"/>
      <c r="F98" s="27"/>
      <c r="G98" s="27"/>
      <c r="H98" s="27"/>
      <c r="I98" s="27"/>
      <c r="J98" s="27"/>
      <c r="K98" s="27"/>
      <c r="L98" s="29"/>
    </row>
    <row r="99" ht="13.5" spans="1:12">
      <c r="A99" s="27"/>
      <c r="B99" s="27"/>
      <c r="C99" s="27"/>
      <c r="D99" s="27"/>
      <c r="E99" s="27"/>
      <c r="F99" s="27"/>
      <c r="G99" s="27"/>
      <c r="H99" s="27"/>
      <c r="I99" s="27"/>
      <c r="J99" s="27"/>
      <c r="K99" s="27"/>
      <c r="L99" s="29"/>
    </row>
    <row r="100" ht="13.5" spans="1:12">
      <c r="A100" s="27"/>
      <c r="B100" s="27"/>
      <c r="C100" s="27"/>
      <c r="D100" s="27"/>
      <c r="E100" s="27"/>
      <c r="F100" s="27"/>
      <c r="G100" s="27"/>
      <c r="H100" s="27"/>
      <c r="I100" s="27"/>
      <c r="J100" s="27"/>
      <c r="K100" s="27"/>
      <c r="L100" s="29"/>
    </row>
    <row r="101" ht="13.5" spans="1:12">
      <c r="A101" s="27"/>
      <c r="B101" s="27"/>
      <c r="C101" s="27"/>
      <c r="D101" s="27"/>
      <c r="E101" s="27"/>
      <c r="F101" s="27"/>
      <c r="G101" s="27"/>
      <c r="H101" s="27"/>
      <c r="I101" s="27"/>
      <c r="J101" s="27"/>
      <c r="K101" s="27"/>
      <c r="L101" s="29"/>
    </row>
    <row r="102" ht="13.5" spans="1:12">
      <c r="A102" s="27"/>
      <c r="B102" s="27"/>
      <c r="C102" s="27"/>
      <c r="D102" s="27"/>
      <c r="E102" s="27"/>
      <c r="F102" s="27"/>
      <c r="G102" s="27"/>
      <c r="H102" s="27"/>
      <c r="I102" s="27"/>
      <c r="J102" s="27"/>
      <c r="K102" s="27"/>
      <c r="L102" s="29"/>
    </row>
  </sheetData>
  <autoFilter ref="A1:L102">
    <extLst/>
  </autoFilter>
  <mergeCells count="26">
    <mergeCell ref="A1:L1"/>
    <mergeCell ref="A4:A6"/>
    <mergeCell ref="A15:A16"/>
    <mergeCell ref="A18:A19"/>
    <mergeCell ref="A72:A73"/>
    <mergeCell ref="D4:D6"/>
    <mergeCell ref="D15:D16"/>
    <mergeCell ref="D18:D19"/>
    <mergeCell ref="D72:D73"/>
    <mergeCell ref="E4:E6"/>
    <mergeCell ref="E15:E16"/>
    <mergeCell ref="E18:E19"/>
    <mergeCell ref="E72:E73"/>
    <mergeCell ref="F72:F73"/>
    <mergeCell ref="G4:G6"/>
    <mergeCell ref="G15:G16"/>
    <mergeCell ref="G18:G19"/>
    <mergeCell ref="H4:H6"/>
    <mergeCell ref="H15:H16"/>
    <mergeCell ref="H18:H19"/>
    <mergeCell ref="H72:H73"/>
    <mergeCell ref="I4:I6"/>
    <mergeCell ref="I15:I16"/>
    <mergeCell ref="I18:I19"/>
    <mergeCell ref="I72:I73"/>
    <mergeCell ref="A76:L102"/>
  </mergeCells>
  <pageMargins left="0.751388888888889" right="0.751388888888889" top="1" bottom="1" header="0.5" footer="0.5"/>
  <pageSetup paperSize="9" fitToHeight="0" orientation="landscape" horizontalDpi="600"/>
  <headerFooter>
    <oddFooter>&amp;C第 &amp;P 页，共 &amp;N 页</oddFooter>
  </headerFooter>
  <ignoredErrors>
    <ignoredError sqref="B3:B75"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34"/>
  <sheetViews>
    <sheetView topLeftCell="B124" workbookViewId="0">
      <selection activeCell="F69" sqref="F69"/>
    </sheetView>
  </sheetViews>
  <sheetFormatPr defaultColWidth="9" defaultRowHeight="15"/>
  <cols>
    <col min="1" max="1" width="7.25" style="31" customWidth="1"/>
    <col min="2" max="2" width="17.5" style="31" customWidth="1"/>
    <col min="3" max="3" width="22.4333333333333" style="32" customWidth="1"/>
    <col min="4" max="4" width="29" style="31" customWidth="1"/>
    <col min="5" max="5" width="50.25" style="31" customWidth="1"/>
    <col min="6" max="9" width="15.1333333333333" style="31" customWidth="1"/>
    <col min="10" max="10" width="15.1333333333333" style="32" customWidth="1"/>
    <col min="11" max="12" width="15.1333333333333" style="31" customWidth="1"/>
    <col min="13" max="16384" width="9" style="31"/>
  </cols>
  <sheetData>
    <row r="1" ht="38" customHeight="1" spans="1:12">
      <c r="A1" s="3" t="s">
        <v>760</v>
      </c>
      <c r="B1" s="3"/>
      <c r="C1" s="4"/>
      <c r="D1" s="4"/>
      <c r="E1" s="4"/>
      <c r="F1" s="4"/>
      <c r="G1" s="4"/>
      <c r="H1" s="4"/>
      <c r="I1" s="4"/>
      <c r="J1" s="4"/>
      <c r="K1" s="4"/>
      <c r="L1" s="4"/>
    </row>
    <row r="2" ht="38" customHeight="1" spans="1:12">
      <c r="A2" s="93" t="s">
        <v>1</v>
      </c>
      <c r="B2" s="93" t="s">
        <v>2</v>
      </c>
      <c r="C2" s="93" t="s">
        <v>3</v>
      </c>
      <c r="D2" s="93" t="s">
        <v>4</v>
      </c>
      <c r="E2" s="93" t="s">
        <v>5</v>
      </c>
      <c r="F2" s="93" t="s">
        <v>6</v>
      </c>
      <c r="G2" s="93" t="s">
        <v>7</v>
      </c>
      <c r="H2" s="93" t="s">
        <v>8</v>
      </c>
      <c r="I2" s="93" t="s">
        <v>9</v>
      </c>
      <c r="J2" s="302" t="s">
        <v>10</v>
      </c>
      <c r="K2" s="302" t="s">
        <v>11</v>
      </c>
      <c r="L2" s="302" t="s">
        <v>12</v>
      </c>
    </row>
    <row r="3" ht="35" customHeight="1" spans="1:12">
      <c r="A3" s="10">
        <v>1</v>
      </c>
      <c r="B3" s="361" t="s">
        <v>761</v>
      </c>
      <c r="C3" s="9" t="s">
        <v>762</v>
      </c>
      <c r="D3" s="16" t="s">
        <v>763</v>
      </c>
      <c r="E3" s="16" t="s">
        <v>764</v>
      </c>
      <c r="F3" s="47"/>
      <c r="G3" s="47"/>
      <c r="H3" s="9" t="s">
        <v>17</v>
      </c>
      <c r="I3" s="38"/>
      <c r="J3" s="175" t="s">
        <v>58</v>
      </c>
      <c r="K3" s="38"/>
      <c r="L3" s="303">
        <v>84</v>
      </c>
    </row>
    <row r="4" ht="35" customHeight="1" spans="1:12">
      <c r="A4" s="10">
        <v>2</v>
      </c>
      <c r="B4" s="361" t="s">
        <v>765</v>
      </c>
      <c r="C4" s="9" t="s">
        <v>766</v>
      </c>
      <c r="D4" s="16" t="s">
        <v>767</v>
      </c>
      <c r="E4" s="16" t="s">
        <v>768</v>
      </c>
      <c r="F4" s="47"/>
      <c r="G4" s="47"/>
      <c r="H4" s="9" t="s">
        <v>769</v>
      </c>
      <c r="I4" s="44" t="s">
        <v>770</v>
      </c>
      <c r="J4" s="175" t="s">
        <v>18</v>
      </c>
      <c r="K4" s="44"/>
      <c r="L4" s="303">
        <v>455</v>
      </c>
    </row>
    <row r="5" ht="35" customHeight="1" spans="1:12">
      <c r="A5" s="10">
        <v>3</v>
      </c>
      <c r="B5" s="361" t="s">
        <v>771</v>
      </c>
      <c r="C5" s="9" t="s">
        <v>772</v>
      </c>
      <c r="D5" s="16" t="s">
        <v>773</v>
      </c>
      <c r="E5" s="16" t="s">
        <v>768</v>
      </c>
      <c r="F5" s="47"/>
      <c r="G5" s="47"/>
      <c r="H5" s="9" t="s">
        <v>769</v>
      </c>
      <c r="I5" s="44" t="s">
        <v>770</v>
      </c>
      <c r="J5" s="175" t="s">
        <v>18</v>
      </c>
      <c r="K5" s="44"/>
      <c r="L5" s="303">
        <v>559</v>
      </c>
    </row>
    <row r="6" ht="35" customHeight="1" spans="1:12">
      <c r="A6" s="10">
        <v>4</v>
      </c>
      <c r="B6" s="361" t="s">
        <v>774</v>
      </c>
      <c r="C6" s="9" t="s">
        <v>775</v>
      </c>
      <c r="D6" s="16" t="s">
        <v>776</v>
      </c>
      <c r="E6" s="16" t="s">
        <v>768</v>
      </c>
      <c r="F6" s="47"/>
      <c r="G6" s="47"/>
      <c r="H6" s="9" t="s">
        <v>769</v>
      </c>
      <c r="I6" s="44" t="s">
        <v>770</v>
      </c>
      <c r="J6" s="176" t="s">
        <v>18</v>
      </c>
      <c r="K6" s="44"/>
      <c r="L6" s="303">
        <v>585</v>
      </c>
    </row>
    <row r="7" ht="35" customHeight="1" spans="1:12">
      <c r="A7" s="10">
        <v>5</v>
      </c>
      <c r="B7" s="361" t="s">
        <v>777</v>
      </c>
      <c r="C7" s="9" t="s">
        <v>778</v>
      </c>
      <c r="D7" s="16" t="s">
        <v>779</v>
      </c>
      <c r="E7" s="16" t="s">
        <v>780</v>
      </c>
      <c r="F7" s="47"/>
      <c r="G7" s="47"/>
      <c r="H7" s="9" t="s">
        <v>769</v>
      </c>
      <c r="I7" s="44" t="s">
        <v>781</v>
      </c>
      <c r="J7" s="176" t="s">
        <v>18</v>
      </c>
      <c r="K7" s="44"/>
      <c r="L7" s="303">
        <v>689</v>
      </c>
    </row>
    <row r="8" ht="35" customHeight="1" spans="1:12">
      <c r="A8" s="10">
        <v>6</v>
      </c>
      <c r="B8" s="361" t="s">
        <v>782</v>
      </c>
      <c r="C8" s="9" t="s">
        <v>783</v>
      </c>
      <c r="D8" s="16" t="s">
        <v>784</v>
      </c>
      <c r="E8" s="16" t="s">
        <v>785</v>
      </c>
      <c r="F8" s="47"/>
      <c r="G8" s="47"/>
      <c r="H8" s="9" t="s">
        <v>769</v>
      </c>
      <c r="I8" s="52"/>
      <c r="J8" s="175" t="s">
        <v>18</v>
      </c>
      <c r="K8" s="52"/>
      <c r="L8" s="303">
        <v>39</v>
      </c>
    </row>
    <row r="9" ht="35" customHeight="1" spans="1:12">
      <c r="A9" s="10">
        <v>7</v>
      </c>
      <c r="B9" s="361" t="s">
        <v>786</v>
      </c>
      <c r="C9" s="9" t="s">
        <v>787</v>
      </c>
      <c r="D9" s="16" t="s">
        <v>788</v>
      </c>
      <c r="E9" s="16" t="s">
        <v>789</v>
      </c>
      <c r="F9" s="47"/>
      <c r="G9" s="47"/>
      <c r="H9" s="9" t="s">
        <v>467</v>
      </c>
      <c r="I9" s="44" t="s">
        <v>790</v>
      </c>
      <c r="J9" s="176" t="s">
        <v>18</v>
      </c>
      <c r="K9" s="44"/>
      <c r="L9" s="303">
        <v>217</v>
      </c>
    </row>
    <row r="10" ht="35" customHeight="1" spans="1:12">
      <c r="A10" s="10">
        <v>8</v>
      </c>
      <c r="B10" s="361" t="s">
        <v>791</v>
      </c>
      <c r="C10" s="9" t="s">
        <v>792</v>
      </c>
      <c r="D10" s="16" t="s">
        <v>793</v>
      </c>
      <c r="E10" s="16" t="s">
        <v>794</v>
      </c>
      <c r="F10" s="47"/>
      <c r="G10" s="47"/>
      <c r="H10" s="9" t="s">
        <v>467</v>
      </c>
      <c r="I10" s="44" t="s">
        <v>790</v>
      </c>
      <c r="J10" s="176" t="s">
        <v>18</v>
      </c>
      <c r="K10" s="44"/>
      <c r="L10" s="303">
        <v>65</v>
      </c>
    </row>
    <row r="11" ht="35" customHeight="1" spans="1:12">
      <c r="A11" s="10">
        <v>9</v>
      </c>
      <c r="B11" s="361" t="s">
        <v>795</v>
      </c>
      <c r="C11" s="9" t="s">
        <v>796</v>
      </c>
      <c r="D11" s="16" t="s">
        <v>797</v>
      </c>
      <c r="E11" s="16" t="s">
        <v>798</v>
      </c>
      <c r="F11" s="47"/>
      <c r="G11" s="47"/>
      <c r="H11" s="9" t="s">
        <v>799</v>
      </c>
      <c r="I11" s="38"/>
      <c r="J11" s="175" t="s">
        <v>58</v>
      </c>
      <c r="K11" s="38"/>
      <c r="L11" s="303">
        <v>14</v>
      </c>
    </row>
    <row r="12" ht="35" customHeight="1" spans="1:12">
      <c r="A12" s="10">
        <v>10</v>
      </c>
      <c r="B12" s="361" t="s">
        <v>800</v>
      </c>
      <c r="C12" s="9" t="s">
        <v>801</v>
      </c>
      <c r="D12" s="16" t="s">
        <v>802</v>
      </c>
      <c r="E12" s="16" t="s">
        <v>803</v>
      </c>
      <c r="F12" s="47"/>
      <c r="G12" s="47"/>
      <c r="H12" s="9" t="s">
        <v>17</v>
      </c>
      <c r="I12" s="38"/>
      <c r="J12" s="9" t="s">
        <v>18</v>
      </c>
      <c r="K12" s="38"/>
      <c r="L12" s="303">
        <v>3753</v>
      </c>
    </row>
    <row r="13" ht="35" customHeight="1" spans="1:12">
      <c r="A13" s="10">
        <v>11</v>
      </c>
      <c r="B13" s="361" t="s">
        <v>804</v>
      </c>
      <c r="C13" s="9" t="s">
        <v>805</v>
      </c>
      <c r="D13" s="16" t="s">
        <v>806</v>
      </c>
      <c r="E13" s="16" t="s">
        <v>807</v>
      </c>
      <c r="F13" s="47"/>
      <c r="G13" s="47"/>
      <c r="H13" s="9" t="s">
        <v>17</v>
      </c>
      <c r="I13" s="44" t="s">
        <v>808</v>
      </c>
      <c r="J13" s="9" t="s">
        <v>18</v>
      </c>
      <c r="K13" s="44"/>
      <c r="L13" s="303">
        <v>4182</v>
      </c>
    </row>
    <row r="14" ht="35" customHeight="1" spans="1:12">
      <c r="A14" s="10">
        <v>12</v>
      </c>
      <c r="B14" s="361" t="s">
        <v>809</v>
      </c>
      <c r="C14" s="9" t="s">
        <v>810</v>
      </c>
      <c r="D14" s="16" t="s">
        <v>811</v>
      </c>
      <c r="E14" s="16" t="s">
        <v>812</v>
      </c>
      <c r="F14" s="47"/>
      <c r="G14" s="47"/>
      <c r="H14" s="9" t="s">
        <v>17</v>
      </c>
      <c r="I14" s="38" t="s">
        <v>813</v>
      </c>
      <c r="J14" s="9" t="s">
        <v>18</v>
      </c>
      <c r="K14" s="38"/>
      <c r="L14" s="303">
        <v>3367</v>
      </c>
    </row>
    <row r="15" ht="35" customHeight="1" spans="1:12">
      <c r="A15" s="10">
        <v>13</v>
      </c>
      <c r="B15" s="361" t="s">
        <v>814</v>
      </c>
      <c r="C15" s="9" t="s">
        <v>815</v>
      </c>
      <c r="D15" s="16" t="s">
        <v>816</v>
      </c>
      <c r="E15" s="16" t="s">
        <v>812</v>
      </c>
      <c r="F15" s="47"/>
      <c r="G15" s="47"/>
      <c r="H15" s="9" t="s">
        <v>17</v>
      </c>
      <c r="I15" s="38" t="s">
        <v>817</v>
      </c>
      <c r="J15" s="9" t="s">
        <v>18</v>
      </c>
      <c r="K15" s="38"/>
      <c r="L15" s="303">
        <v>4715</v>
      </c>
    </row>
    <row r="16" ht="35" customHeight="1" spans="1:12">
      <c r="A16" s="10">
        <v>14</v>
      </c>
      <c r="B16" s="361" t="s">
        <v>818</v>
      </c>
      <c r="C16" s="9" t="s">
        <v>819</v>
      </c>
      <c r="D16" s="16" t="s">
        <v>820</v>
      </c>
      <c r="E16" s="16" t="s">
        <v>821</v>
      </c>
      <c r="F16" s="47"/>
      <c r="G16" s="47"/>
      <c r="H16" s="9" t="s">
        <v>17</v>
      </c>
      <c r="I16" s="38" t="s">
        <v>822</v>
      </c>
      <c r="J16" s="9" t="s">
        <v>18</v>
      </c>
      <c r="K16" s="38"/>
      <c r="L16" s="303">
        <v>3702</v>
      </c>
    </row>
    <row r="17" ht="35" customHeight="1" spans="1:12">
      <c r="A17" s="10">
        <v>15</v>
      </c>
      <c r="B17" s="361" t="s">
        <v>823</v>
      </c>
      <c r="C17" s="9" t="s">
        <v>824</v>
      </c>
      <c r="D17" s="16" t="s">
        <v>825</v>
      </c>
      <c r="E17" s="16" t="s">
        <v>821</v>
      </c>
      <c r="F17" s="47"/>
      <c r="G17" s="47"/>
      <c r="H17" s="9" t="s">
        <v>17</v>
      </c>
      <c r="I17" s="38" t="s">
        <v>826</v>
      </c>
      <c r="J17" s="9" t="s">
        <v>18</v>
      </c>
      <c r="K17" s="38"/>
      <c r="L17" s="303">
        <v>6130</v>
      </c>
    </row>
    <row r="18" ht="35" customHeight="1" spans="1:12">
      <c r="A18" s="10">
        <v>16</v>
      </c>
      <c r="B18" s="361" t="s">
        <v>827</v>
      </c>
      <c r="C18" s="9" t="s">
        <v>828</v>
      </c>
      <c r="D18" s="16" t="s">
        <v>829</v>
      </c>
      <c r="E18" s="16" t="s">
        <v>812</v>
      </c>
      <c r="F18" s="47"/>
      <c r="G18" s="47"/>
      <c r="H18" s="9" t="s">
        <v>17</v>
      </c>
      <c r="I18" s="38" t="s">
        <v>830</v>
      </c>
      <c r="J18" s="9" t="s">
        <v>18</v>
      </c>
      <c r="K18" s="38"/>
      <c r="L18" s="303">
        <v>3267</v>
      </c>
    </row>
    <row r="19" ht="35" customHeight="1" spans="1:12">
      <c r="A19" s="10">
        <v>17</v>
      </c>
      <c r="B19" s="361" t="s">
        <v>831</v>
      </c>
      <c r="C19" s="9" t="s">
        <v>832</v>
      </c>
      <c r="D19" s="16" t="s">
        <v>833</v>
      </c>
      <c r="E19" s="16" t="s">
        <v>812</v>
      </c>
      <c r="F19" s="47"/>
      <c r="G19" s="47"/>
      <c r="H19" s="9" t="s">
        <v>17</v>
      </c>
      <c r="I19" s="38" t="s">
        <v>834</v>
      </c>
      <c r="J19" s="9" t="s">
        <v>18</v>
      </c>
      <c r="K19" s="38"/>
      <c r="L19" s="303">
        <v>4650</v>
      </c>
    </row>
    <row r="20" ht="35" customHeight="1" spans="1:12">
      <c r="A20" s="10">
        <v>18</v>
      </c>
      <c r="B20" s="361" t="s">
        <v>835</v>
      </c>
      <c r="C20" s="9" t="s">
        <v>836</v>
      </c>
      <c r="D20" s="16" t="s">
        <v>837</v>
      </c>
      <c r="E20" s="16" t="s">
        <v>821</v>
      </c>
      <c r="F20" s="47"/>
      <c r="G20" s="47"/>
      <c r="H20" s="9" t="s">
        <v>17</v>
      </c>
      <c r="I20" s="38" t="s">
        <v>838</v>
      </c>
      <c r="J20" s="9" t="s">
        <v>18</v>
      </c>
      <c r="K20" s="38"/>
      <c r="L20" s="303">
        <v>3673</v>
      </c>
    </row>
    <row r="21" ht="35" customHeight="1" spans="1:12">
      <c r="A21" s="10">
        <v>19</v>
      </c>
      <c r="B21" s="361" t="s">
        <v>839</v>
      </c>
      <c r="C21" s="9" t="s">
        <v>840</v>
      </c>
      <c r="D21" s="16" t="s">
        <v>841</v>
      </c>
      <c r="E21" s="16" t="s">
        <v>821</v>
      </c>
      <c r="F21" s="47"/>
      <c r="G21" s="47"/>
      <c r="H21" s="9" t="s">
        <v>17</v>
      </c>
      <c r="I21" s="38" t="s">
        <v>842</v>
      </c>
      <c r="J21" s="9" t="s">
        <v>18</v>
      </c>
      <c r="K21" s="38"/>
      <c r="L21" s="303">
        <v>6602</v>
      </c>
    </row>
    <row r="22" ht="35" customHeight="1" spans="1:12">
      <c r="A22" s="10">
        <v>20</v>
      </c>
      <c r="B22" s="361" t="s">
        <v>843</v>
      </c>
      <c r="C22" s="9" t="s">
        <v>844</v>
      </c>
      <c r="D22" s="16" t="s">
        <v>845</v>
      </c>
      <c r="E22" s="16" t="s">
        <v>812</v>
      </c>
      <c r="F22" s="47"/>
      <c r="G22" s="47"/>
      <c r="H22" s="9" t="s">
        <v>17</v>
      </c>
      <c r="I22" s="38" t="s">
        <v>846</v>
      </c>
      <c r="J22" s="9" t="s">
        <v>18</v>
      </c>
      <c r="K22" s="38"/>
      <c r="L22" s="303">
        <v>3100</v>
      </c>
    </row>
    <row r="23" ht="35" customHeight="1" spans="1:12">
      <c r="A23" s="10">
        <v>21</v>
      </c>
      <c r="B23" s="361" t="s">
        <v>847</v>
      </c>
      <c r="C23" s="9" t="s">
        <v>848</v>
      </c>
      <c r="D23" s="16" t="s">
        <v>845</v>
      </c>
      <c r="E23" s="16" t="s">
        <v>812</v>
      </c>
      <c r="F23" s="47"/>
      <c r="G23" s="47"/>
      <c r="H23" s="9" t="s">
        <v>17</v>
      </c>
      <c r="I23" s="38" t="s">
        <v>849</v>
      </c>
      <c r="J23" s="9" t="s">
        <v>18</v>
      </c>
      <c r="K23" s="38"/>
      <c r="L23" s="303">
        <v>4650</v>
      </c>
    </row>
    <row r="24" ht="35" customHeight="1" spans="1:12">
      <c r="A24" s="10">
        <v>22</v>
      </c>
      <c r="B24" s="361" t="s">
        <v>850</v>
      </c>
      <c r="C24" s="9" t="s">
        <v>851</v>
      </c>
      <c r="D24" s="16" t="s">
        <v>852</v>
      </c>
      <c r="E24" s="16" t="s">
        <v>821</v>
      </c>
      <c r="F24" s="47"/>
      <c r="G24" s="47"/>
      <c r="H24" s="9" t="s">
        <v>17</v>
      </c>
      <c r="I24" s="38" t="s">
        <v>853</v>
      </c>
      <c r="J24" s="9" t="s">
        <v>18</v>
      </c>
      <c r="K24" s="38"/>
      <c r="L24" s="303">
        <v>3616</v>
      </c>
    </row>
    <row r="25" ht="35" customHeight="1" spans="1:12">
      <c r="A25" s="10">
        <v>23</v>
      </c>
      <c r="B25" s="361" t="s">
        <v>854</v>
      </c>
      <c r="C25" s="9" t="s">
        <v>855</v>
      </c>
      <c r="D25" s="16" t="s">
        <v>856</v>
      </c>
      <c r="E25" s="16" t="s">
        <v>821</v>
      </c>
      <c r="F25" s="47"/>
      <c r="G25" s="47"/>
      <c r="H25" s="9" t="s">
        <v>17</v>
      </c>
      <c r="I25" s="38" t="s">
        <v>857</v>
      </c>
      <c r="J25" s="9" t="s">
        <v>18</v>
      </c>
      <c r="K25" s="38"/>
      <c r="L25" s="303">
        <v>5120</v>
      </c>
    </row>
    <row r="26" ht="35" customHeight="1" spans="1:12">
      <c r="A26" s="10">
        <v>24</v>
      </c>
      <c r="B26" s="361" t="s">
        <v>858</v>
      </c>
      <c r="C26" s="9" t="s">
        <v>859</v>
      </c>
      <c r="D26" s="16" t="s">
        <v>860</v>
      </c>
      <c r="E26" s="16" t="s">
        <v>861</v>
      </c>
      <c r="F26" s="47"/>
      <c r="G26" s="45"/>
      <c r="H26" s="9" t="s">
        <v>862</v>
      </c>
      <c r="I26" s="38"/>
      <c r="J26" s="9" t="s">
        <v>18</v>
      </c>
      <c r="K26" s="38"/>
      <c r="L26" s="303">
        <v>3057</v>
      </c>
    </row>
    <row r="27" ht="35" customHeight="1" spans="1:12">
      <c r="A27" s="12">
        <v>25</v>
      </c>
      <c r="B27" s="361" t="s">
        <v>863</v>
      </c>
      <c r="C27" s="9" t="s">
        <v>864</v>
      </c>
      <c r="D27" s="11" t="s">
        <v>865</v>
      </c>
      <c r="E27" s="11" t="s">
        <v>866</v>
      </c>
      <c r="F27" s="47"/>
      <c r="G27" s="47"/>
      <c r="H27" s="11" t="s">
        <v>867</v>
      </c>
      <c r="I27" s="12"/>
      <c r="J27" s="9" t="s">
        <v>18</v>
      </c>
      <c r="K27" s="12"/>
      <c r="L27" s="303">
        <v>2445</v>
      </c>
    </row>
    <row r="28" ht="35" customHeight="1" spans="1:12">
      <c r="A28" s="14"/>
      <c r="B28" s="361" t="s">
        <v>868</v>
      </c>
      <c r="C28" s="9" t="s">
        <v>869</v>
      </c>
      <c r="D28" s="14"/>
      <c r="E28" s="14"/>
      <c r="F28" s="47"/>
      <c r="G28" s="47" t="s">
        <v>870</v>
      </c>
      <c r="H28" s="14"/>
      <c r="I28" s="14"/>
      <c r="J28" s="9" t="s">
        <v>18</v>
      </c>
      <c r="K28" s="14"/>
      <c r="L28" s="303">
        <v>2445</v>
      </c>
    </row>
    <row r="29" ht="35" customHeight="1" spans="1:12">
      <c r="A29" s="10">
        <v>26</v>
      </c>
      <c r="B29" s="361" t="s">
        <v>871</v>
      </c>
      <c r="C29" s="9" t="s">
        <v>872</v>
      </c>
      <c r="D29" s="16" t="s">
        <v>873</v>
      </c>
      <c r="E29" s="16" t="s">
        <v>874</v>
      </c>
      <c r="F29" s="47"/>
      <c r="G29" s="47"/>
      <c r="H29" s="9" t="s">
        <v>867</v>
      </c>
      <c r="I29" s="38"/>
      <c r="J29" s="10" t="s">
        <v>58</v>
      </c>
      <c r="K29" s="38"/>
      <c r="L29" s="303">
        <v>4667</v>
      </c>
    </row>
    <row r="30" ht="35" customHeight="1" spans="1:12">
      <c r="A30" s="10">
        <v>27</v>
      </c>
      <c r="B30" s="361" t="s">
        <v>875</v>
      </c>
      <c r="C30" s="9" t="s">
        <v>876</v>
      </c>
      <c r="D30" s="16" t="s">
        <v>877</v>
      </c>
      <c r="E30" s="16" t="s">
        <v>878</v>
      </c>
      <c r="F30" s="47"/>
      <c r="G30" s="47"/>
      <c r="H30" s="48" t="s">
        <v>17</v>
      </c>
      <c r="I30" s="38"/>
      <c r="J30" s="9" t="s">
        <v>18</v>
      </c>
      <c r="K30" s="38"/>
      <c r="L30" s="303">
        <v>3224</v>
      </c>
    </row>
    <row r="31" ht="35" customHeight="1" spans="1:12">
      <c r="A31" s="10">
        <v>28</v>
      </c>
      <c r="B31" s="361" t="s">
        <v>879</v>
      </c>
      <c r="C31" s="9" t="s">
        <v>880</v>
      </c>
      <c r="D31" s="16" t="s">
        <v>881</v>
      </c>
      <c r="E31" s="16" t="s">
        <v>878</v>
      </c>
      <c r="F31" s="47"/>
      <c r="G31" s="47"/>
      <c r="H31" s="9" t="s">
        <v>17</v>
      </c>
      <c r="I31" s="44" t="s">
        <v>882</v>
      </c>
      <c r="J31" s="9" t="s">
        <v>18</v>
      </c>
      <c r="K31" s="44"/>
      <c r="L31" s="303">
        <v>6447</v>
      </c>
    </row>
    <row r="32" ht="35" customHeight="1" spans="1:12">
      <c r="A32" s="10">
        <v>29</v>
      </c>
      <c r="B32" s="361" t="s">
        <v>883</v>
      </c>
      <c r="C32" s="9" t="s">
        <v>884</v>
      </c>
      <c r="D32" s="16" t="s">
        <v>885</v>
      </c>
      <c r="E32" s="16" t="s">
        <v>878</v>
      </c>
      <c r="F32" s="47"/>
      <c r="G32" s="47"/>
      <c r="H32" s="9" t="s">
        <v>17</v>
      </c>
      <c r="I32" s="38"/>
      <c r="J32" s="9" t="s">
        <v>18</v>
      </c>
      <c r="K32" s="38"/>
      <c r="L32" s="303">
        <v>2514</v>
      </c>
    </row>
    <row r="33" ht="35" customHeight="1" spans="1:12">
      <c r="A33" s="10">
        <v>30</v>
      </c>
      <c r="B33" s="361" t="s">
        <v>886</v>
      </c>
      <c r="C33" s="9" t="s">
        <v>887</v>
      </c>
      <c r="D33" s="16" t="s">
        <v>888</v>
      </c>
      <c r="E33" s="16" t="s">
        <v>878</v>
      </c>
      <c r="F33" s="47"/>
      <c r="G33" s="47"/>
      <c r="H33" s="9" t="s">
        <v>17</v>
      </c>
      <c r="I33" s="44" t="s">
        <v>889</v>
      </c>
      <c r="J33" s="9" t="s">
        <v>18</v>
      </c>
      <c r="K33" s="44"/>
      <c r="L33" s="303">
        <v>3305</v>
      </c>
    </row>
    <row r="34" ht="35" customHeight="1" spans="1:12">
      <c r="A34" s="10">
        <v>31</v>
      </c>
      <c r="B34" s="361" t="s">
        <v>890</v>
      </c>
      <c r="C34" s="9" t="s">
        <v>891</v>
      </c>
      <c r="D34" s="9" t="s">
        <v>892</v>
      </c>
      <c r="E34" s="11" t="s">
        <v>878</v>
      </c>
      <c r="F34" s="47"/>
      <c r="G34" s="47"/>
      <c r="H34" s="11" t="s">
        <v>29</v>
      </c>
      <c r="I34" s="12"/>
      <c r="J34" s="9" t="s">
        <v>18</v>
      </c>
      <c r="K34" s="10"/>
      <c r="L34" s="303">
        <v>1855</v>
      </c>
    </row>
    <row r="35" ht="35" customHeight="1" spans="1:12">
      <c r="A35" s="10"/>
      <c r="B35" s="361" t="s">
        <v>893</v>
      </c>
      <c r="C35" s="9" t="s">
        <v>894</v>
      </c>
      <c r="D35" s="10"/>
      <c r="E35" s="14"/>
      <c r="F35" s="47" t="s">
        <v>895</v>
      </c>
      <c r="G35" s="47"/>
      <c r="H35" s="14"/>
      <c r="I35" s="14"/>
      <c r="J35" s="9" t="s">
        <v>18</v>
      </c>
      <c r="K35" s="10"/>
      <c r="L35" s="303">
        <v>325</v>
      </c>
    </row>
    <row r="36" ht="35" customHeight="1" spans="1:12">
      <c r="A36" s="10">
        <v>32</v>
      </c>
      <c r="B36" s="361" t="s">
        <v>896</v>
      </c>
      <c r="C36" s="9" t="s">
        <v>897</v>
      </c>
      <c r="D36" s="9" t="s">
        <v>898</v>
      </c>
      <c r="E36" s="11" t="s">
        <v>878</v>
      </c>
      <c r="F36" s="47"/>
      <c r="G36" s="47"/>
      <c r="H36" s="11" t="s">
        <v>29</v>
      </c>
      <c r="I36" s="12"/>
      <c r="J36" s="9" t="s">
        <v>18</v>
      </c>
      <c r="K36" s="10"/>
      <c r="L36" s="303">
        <v>1950</v>
      </c>
    </row>
    <row r="37" ht="35" customHeight="1" spans="1:12">
      <c r="A37" s="10"/>
      <c r="B37" s="361" t="s">
        <v>899</v>
      </c>
      <c r="C37" s="9" t="s">
        <v>900</v>
      </c>
      <c r="D37" s="10"/>
      <c r="E37" s="14"/>
      <c r="F37" s="47" t="s">
        <v>895</v>
      </c>
      <c r="G37" s="47"/>
      <c r="H37" s="14"/>
      <c r="I37" s="14"/>
      <c r="J37" s="9" t="s">
        <v>18</v>
      </c>
      <c r="K37" s="10"/>
      <c r="L37" s="303">
        <v>325</v>
      </c>
    </row>
    <row r="38" ht="35" customHeight="1" spans="1:12">
      <c r="A38" s="12">
        <v>33</v>
      </c>
      <c r="B38" s="361" t="s">
        <v>901</v>
      </c>
      <c r="C38" s="9" t="s">
        <v>902</v>
      </c>
      <c r="D38" s="11" t="s">
        <v>903</v>
      </c>
      <c r="E38" s="11" t="s">
        <v>878</v>
      </c>
      <c r="F38" s="47"/>
      <c r="G38" s="47"/>
      <c r="H38" s="11" t="s">
        <v>17</v>
      </c>
      <c r="I38" s="12"/>
      <c r="J38" s="9" t="s">
        <v>18</v>
      </c>
      <c r="K38" s="10"/>
      <c r="L38" s="303">
        <v>1310</v>
      </c>
    </row>
    <row r="39" ht="35" customHeight="1" spans="1:12">
      <c r="A39" s="13"/>
      <c r="B39" s="361" t="s">
        <v>904</v>
      </c>
      <c r="C39" s="9" t="s">
        <v>905</v>
      </c>
      <c r="D39" s="13"/>
      <c r="E39" s="13"/>
      <c r="F39" s="47" t="s">
        <v>895</v>
      </c>
      <c r="G39" s="47"/>
      <c r="H39" s="13"/>
      <c r="I39" s="13"/>
      <c r="J39" s="9" t="s">
        <v>18</v>
      </c>
      <c r="K39" s="10"/>
      <c r="L39" s="303">
        <v>325</v>
      </c>
    </row>
    <row r="40" ht="35" customHeight="1" spans="1:12">
      <c r="A40" s="14"/>
      <c r="B40" s="361" t="s">
        <v>906</v>
      </c>
      <c r="C40" s="9" t="s">
        <v>907</v>
      </c>
      <c r="D40" s="14"/>
      <c r="E40" s="14"/>
      <c r="F40" s="47" t="s">
        <v>908</v>
      </c>
      <c r="G40" s="47"/>
      <c r="H40" s="14"/>
      <c r="I40" s="14"/>
      <c r="J40" s="135" t="s">
        <v>91</v>
      </c>
      <c r="K40" s="10"/>
      <c r="L40" s="304" t="s">
        <v>909</v>
      </c>
    </row>
    <row r="41" ht="35" customHeight="1" spans="1:12">
      <c r="A41" s="12">
        <v>34</v>
      </c>
      <c r="B41" s="361" t="s">
        <v>910</v>
      </c>
      <c r="C41" s="9" t="s">
        <v>911</v>
      </c>
      <c r="D41" s="11" t="s">
        <v>912</v>
      </c>
      <c r="E41" s="11" t="s">
        <v>878</v>
      </c>
      <c r="F41" s="47"/>
      <c r="G41" s="47"/>
      <c r="H41" s="11" t="s">
        <v>29</v>
      </c>
      <c r="I41" s="12"/>
      <c r="J41" s="11" t="s">
        <v>18</v>
      </c>
      <c r="K41" s="10"/>
      <c r="L41" s="303">
        <v>1947</v>
      </c>
    </row>
    <row r="42" ht="35" customHeight="1" spans="1:12">
      <c r="A42" s="14"/>
      <c r="B42" s="361" t="s">
        <v>913</v>
      </c>
      <c r="C42" s="9" t="s">
        <v>914</v>
      </c>
      <c r="D42" s="14"/>
      <c r="E42" s="14"/>
      <c r="F42" s="47" t="s">
        <v>895</v>
      </c>
      <c r="G42" s="47"/>
      <c r="H42" s="14"/>
      <c r="I42" s="14"/>
      <c r="J42" s="11" t="s">
        <v>18</v>
      </c>
      <c r="K42" s="10"/>
      <c r="L42" s="303">
        <v>325</v>
      </c>
    </row>
    <row r="43" ht="35" customHeight="1" spans="1:12">
      <c r="A43" s="12">
        <v>35</v>
      </c>
      <c r="B43" s="361" t="s">
        <v>915</v>
      </c>
      <c r="C43" s="9" t="s">
        <v>916</v>
      </c>
      <c r="D43" s="11" t="s">
        <v>917</v>
      </c>
      <c r="E43" s="11" t="s">
        <v>878</v>
      </c>
      <c r="F43" s="47"/>
      <c r="G43" s="47"/>
      <c r="H43" s="11" t="s">
        <v>29</v>
      </c>
      <c r="I43" s="12"/>
      <c r="J43" s="11" t="s">
        <v>18</v>
      </c>
      <c r="K43" s="10"/>
      <c r="L43" s="303">
        <v>1922</v>
      </c>
    </row>
    <row r="44" ht="35" customHeight="1" spans="1:12">
      <c r="A44" s="14"/>
      <c r="B44" s="361" t="s">
        <v>918</v>
      </c>
      <c r="C44" s="9" t="s">
        <v>919</v>
      </c>
      <c r="D44" s="14"/>
      <c r="E44" s="14"/>
      <c r="F44" s="47" t="s">
        <v>895</v>
      </c>
      <c r="G44" s="47"/>
      <c r="H44" s="14"/>
      <c r="I44" s="14"/>
      <c r="J44" s="11" t="s">
        <v>18</v>
      </c>
      <c r="K44" s="10"/>
      <c r="L44" s="303">
        <v>325</v>
      </c>
    </row>
    <row r="45" ht="35" customHeight="1" spans="1:12">
      <c r="A45" s="12">
        <v>36</v>
      </c>
      <c r="B45" s="361" t="s">
        <v>920</v>
      </c>
      <c r="C45" s="9" t="s">
        <v>921</v>
      </c>
      <c r="D45" s="11" t="s">
        <v>922</v>
      </c>
      <c r="E45" s="11" t="s">
        <v>878</v>
      </c>
      <c r="F45" s="47"/>
      <c r="G45" s="47"/>
      <c r="H45" s="11" t="s">
        <v>29</v>
      </c>
      <c r="I45" s="12"/>
      <c r="J45" s="11" t="s">
        <v>18</v>
      </c>
      <c r="K45" s="10"/>
      <c r="L45" s="303">
        <v>1717</v>
      </c>
    </row>
    <row r="46" ht="35" customHeight="1" spans="1:12">
      <c r="A46" s="14"/>
      <c r="B46" s="361" t="s">
        <v>923</v>
      </c>
      <c r="C46" s="9" t="s">
        <v>924</v>
      </c>
      <c r="D46" s="14"/>
      <c r="E46" s="14"/>
      <c r="F46" s="47" t="s">
        <v>895</v>
      </c>
      <c r="G46" s="47"/>
      <c r="H46" s="14"/>
      <c r="I46" s="14"/>
      <c r="J46" s="11" t="s">
        <v>18</v>
      </c>
      <c r="K46" s="10"/>
      <c r="L46" s="303">
        <v>325</v>
      </c>
    </row>
    <row r="47" ht="35" customHeight="1" spans="1:12">
      <c r="A47" s="12">
        <v>37</v>
      </c>
      <c r="B47" s="361" t="s">
        <v>925</v>
      </c>
      <c r="C47" s="9" t="s">
        <v>926</v>
      </c>
      <c r="D47" s="11" t="s">
        <v>927</v>
      </c>
      <c r="E47" s="11" t="s">
        <v>878</v>
      </c>
      <c r="F47" s="47"/>
      <c r="G47" s="47"/>
      <c r="H47" s="11" t="s">
        <v>29</v>
      </c>
      <c r="I47" s="12"/>
      <c r="J47" s="11" t="s">
        <v>18</v>
      </c>
      <c r="K47" s="10"/>
      <c r="L47" s="303">
        <v>1300</v>
      </c>
    </row>
    <row r="48" ht="35" customHeight="1" spans="1:12">
      <c r="A48" s="14"/>
      <c r="B48" s="361" t="s">
        <v>928</v>
      </c>
      <c r="C48" s="9" t="s">
        <v>929</v>
      </c>
      <c r="D48" s="14"/>
      <c r="E48" s="14"/>
      <c r="F48" s="47" t="s">
        <v>895</v>
      </c>
      <c r="G48" s="47"/>
      <c r="H48" s="14"/>
      <c r="I48" s="14"/>
      <c r="J48" s="11" t="s">
        <v>18</v>
      </c>
      <c r="K48" s="10"/>
      <c r="L48" s="303">
        <v>325</v>
      </c>
    </row>
    <row r="49" ht="35" customHeight="1" spans="1:12">
      <c r="A49" s="12">
        <v>38</v>
      </c>
      <c r="B49" s="361" t="s">
        <v>930</v>
      </c>
      <c r="C49" s="9" t="s">
        <v>931</v>
      </c>
      <c r="D49" s="11" t="s">
        <v>932</v>
      </c>
      <c r="E49" s="11" t="s">
        <v>878</v>
      </c>
      <c r="F49" s="47"/>
      <c r="G49" s="47"/>
      <c r="H49" s="11" t="s">
        <v>29</v>
      </c>
      <c r="I49" s="12"/>
      <c r="J49" s="11" t="s">
        <v>18</v>
      </c>
      <c r="K49" s="10"/>
      <c r="L49" s="303">
        <v>1631</v>
      </c>
    </row>
    <row r="50" ht="35" customHeight="1" spans="1:12">
      <c r="A50" s="14"/>
      <c r="B50" s="361" t="s">
        <v>933</v>
      </c>
      <c r="C50" s="9" t="s">
        <v>934</v>
      </c>
      <c r="D50" s="14"/>
      <c r="E50" s="14"/>
      <c r="F50" s="47" t="s">
        <v>895</v>
      </c>
      <c r="G50" s="47"/>
      <c r="H50" s="14"/>
      <c r="I50" s="14"/>
      <c r="J50" s="11" t="s">
        <v>18</v>
      </c>
      <c r="K50" s="10"/>
      <c r="L50" s="303">
        <v>325</v>
      </c>
    </row>
    <row r="51" ht="35" customHeight="1" spans="1:12">
      <c r="A51" s="12">
        <v>39</v>
      </c>
      <c r="B51" s="361" t="s">
        <v>935</v>
      </c>
      <c r="C51" s="9" t="s">
        <v>936</v>
      </c>
      <c r="D51" s="11" t="s">
        <v>937</v>
      </c>
      <c r="E51" s="11" t="s">
        <v>938</v>
      </c>
      <c r="F51" s="47"/>
      <c r="G51" s="47"/>
      <c r="H51" s="11" t="s">
        <v>29</v>
      </c>
      <c r="I51" s="11" t="s">
        <v>939</v>
      </c>
      <c r="J51" s="11" t="s">
        <v>18</v>
      </c>
      <c r="K51" s="9"/>
      <c r="L51" s="303">
        <v>1001</v>
      </c>
    </row>
    <row r="52" ht="35" customHeight="1" spans="1:12">
      <c r="A52" s="14"/>
      <c r="B52" s="361" t="s">
        <v>940</v>
      </c>
      <c r="C52" s="9" t="s">
        <v>941</v>
      </c>
      <c r="D52" s="14"/>
      <c r="E52" s="14"/>
      <c r="F52" s="47" t="s">
        <v>895</v>
      </c>
      <c r="G52" s="47"/>
      <c r="H52" s="14"/>
      <c r="I52" s="14"/>
      <c r="J52" s="11" t="s">
        <v>18</v>
      </c>
      <c r="K52" s="10"/>
      <c r="L52" s="303">
        <v>325</v>
      </c>
    </row>
    <row r="53" ht="35" customHeight="1" spans="1:12">
      <c r="A53" s="10">
        <v>40</v>
      </c>
      <c r="B53" s="361" t="s">
        <v>942</v>
      </c>
      <c r="C53" s="9" t="s">
        <v>943</v>
      </c>
      <c r="D53" s="16" t="s">
        <v>944</v>
      </c>
      <c r="E53" s="16" t="s">
        <v>945</v>
      </c>
      <c r="F53" s="47"/>
      <c r="G53" s="45"/>
      <c r="H53" s="9" t="s">
        <v>17</v>
      </c>
      <c r="I53" s="38"/>
      <c r="J53" s="11" t="s">
        <v>18</v>
      </c>
      <c r="K53" s="38"/>
      <c r="L53" s="303">
        <v>2700</v>
      </c>
    </row>
    <row r="54" ht="35" customHeight="1" spans="1:12">
      <c r="A54" s="10">
        <v>41</v>
      </c>
      <c r="B54" s="361" t="s">
        <v>946</v>
      </c>
      <c r="C54" s="9" t="s">
        <v>947</v>
      </c>
      <c r="D54" s="16" t="s">
        <v>948</v>
      </c>
      <c r="E54" s="16" t="s">
        <v>945</v>
      </c>
      <c r="F54" s="47"/>
      <c r="G54" s="45"/>
      <c r="H54" s="9" t="s">
        <v>17</v>
      </c>
      <c r="I54" s="44" t="s">
        <v>949</v>
      </c>
      <c r="J54" s="11" t="s">
        <v>18</v>
      </c>
      <c r="K54" s="44"/>
      <c r="L54" s="303">
        <v>5400</v>
      </c>
    </row>
    <row r="55" ht="35" customHeight="1" spans="1:12">
      <c r="A55" s="10">
        <v>42</v>
      </c>
      <c r="B55" s="361" t="s">
        <v>950</v>
      </c>
      <c r="C55" s="9" t="s">
        <v>951</v>
      </c>
      <c r="D55" s="16" t="s">
        <v>952</v>
      </c>
      <c r="E55" s="16" t="s">
        <v>953</v>
      </c>
      <c r="F55" s="47"/>
      <c r="G55" s="47"/>
      <c r="H55" s="9" t="s">
        <v>954</v>
      </c>
      <c r="I55" s="38"/>
      <c r="J55" s="11" t="s">
        <v>18</v>
      </c>
      <c r="K55" s="38"/>
      <c r="L55" s="303">
        <v>2285</v>
      </c>
    </row>
    <row r="56" ht="35" customHeight="1" spans="1:12">
      <c r="A56" s="10">
        <v>43</v>
      </c>
      <c r="B56" s="361" t="s">
        <v>955</v>
      </c>
      <c r="C56" s="9" t="s">
        <v>956</v>
      </c>
      <c r="D56" s="16" t="s">
        <v>957</v>
      </c>
      <c r="E56" s="16" t="s">
        <v>953</v>
      </c>
      <c r="F56" s="47"/>
      <c r="G56" s="47"/>
      <c r="H56" s="9" t="s">
        <v>954</v>
      </c>
      <c r="I56" s="44" t="s">
        <v>958</v>
      </c>
      <c r="J56" s="11" t="s">
        <v>18</v>
      </c>
      <c r="K56" s="44"/>
      <c r="L56" s="303">
        <v>2350</v>
      </c>
    </row>
    <row r="57" ht="35" customHeight="1" spans="1:12">
      <c r="A57" s="10">
        <v>44</v>
      </c>
      <c r="B57" s="361" t="s">
        <v>959</v>
      </c>
      <c r="C57" s="9" t="s">
        <v>960</v>
      </c>
      <c r="D57" s="16" t="s">
        <v>961</v>
      </c>
      <c r="E57" s="16" t="s">
        <v>953</v>
      </c>
      <c r="F57" s="47"/>
      <c r="G57" s="47"/>
      <c r="H57" s="9" t="s">
        <v>467</v>
      </c>
      <c r="I57" s="38"/>
      <c r="J57" s="11" t="s">
        <v>18</v>
      </c>
      <c r="K57" s="38"/>
      <c r="L57" s="303">
        <v>1278</v>
      </c>
    </row>
    <row r="58" ht="35" customHeight="1" spans="1:12">
      <c r="A58" s="10">
        <v>45</v>
      </c>
      <c r="B58" s="361" t="s">
        <v>962</v>
      </c>
      <c r="C58" s="9" t="s">
        <v>963</v>
      </c>
      <c r="D58" s="16" t="s">
        <v>964</v>
      </c>
      <c r="E58" s="16" t="s">
        <v>953</v>
      </c>
      <c r="F58" s="47"/>
      <c r="G58" s="47"/>
      <c r="H58" s="9" t="s">
        <v>467</v>
      </c>
      <c r="I58" s="44" t="s">
        <v>965</v>
      </c>
      <c r="J58" s="11" t="s">
        <v>18</v>
      </c>
      <c r="K58" s="44"/>
      <c r="L58" s="303">
        <v>2045</v>
      </c>
    </row>
    <row r="59" ht="35" customHeight="1" spans="1:12">
      <c r="A59" s="10">
        <v>46</v>
      </c>
      <c r="B59" s="361" t="s">
        <v>966</v>
      </c>
      <c r="C59" s="9" t="s">
        <v>967</v>
      </c>
      <c r="D59" s="16" t="s">
        <v>968</v>
      </c>
      <c r="E59" s="16" t="s">
        <v>969</v>
      </c>
      <c r="F59" s="47"/>
      <c r="G59" s="47"/>
      <c r="H59" s="9" t="s">
        <v>970</v>
      </c>
      <c r="I59" s="38"/>
      <c r="J59" s="11" t="s">
        <v>18</v>
      </c>
      <c r="K59" s="38"/>
      <c r="L59" s="303">
        <v>2546</v>
      </c>
    </row>
    <row r="60" ht="35" customHeight="1" spans="1:12">
      <c r="A60" s="10">
        <v>47</v>
      </c>
      <c r="B60" s="361" t="s">
        <v>971</v>
      </c>
      <c r="C60" s="9" t="s">
        <v>972</v>
      </c>
      <c r="D60" s="16" t="s">
        <v>973</v>
      </c>
      <c r="E60" s="16" t="s">
        <v>969</v>
      </c>
      <c r="F60" s="47"/>
      <c r="G60" s="47"/>
      <c r="H60" s="9" t="s">
        <v>970</v>
      </c>
      <c r="I60" s="44" t="s">
        <v>974</v>
      </c>
      <c r="J60" s="11" t="s">
        <v>18</v>
      </c>
      <c r="K60" s="44"/>
      <c r="L60" s="303">
        <v>3372</v>
      </c>
    </row>
    <row r="61" ht="35" customHeight="1" spans="1:12">
      <c r="A61" s="10">
        <v>48</v>
      </c>
      <c r="B61" s="361" t="s">
        <v>975</v>
      </c>
      <c r="C61" s="9" t="s">
        <v>976</v>
      </c>
      <c r="D61" s="16" t="s">
        <v>977</v>
      </c>
      <c r="E61" s="16" t="s">
        <v>969</v>
      </c>
      <c r="F61" s="47"/>
      <c r="G61" s="47"/>
      <c r="H61" s="9" t="s">
        <v>17</v>
      </c>
      <c r="I61" s="38"/>
      <c r="J61" s="11" t="s">
        <v>18</v>
      </c>
      <c r="K61" s="38"/>
      <c r="L61" s="303">
        <v>2300</v>
      </c>
    </row>
    <row r="62" ht="35" customHeight="1" spans="1:12">
      <c r="A62" s="10">
        <v>49</v>
      </c>
      <c r="B62" s="361" t="s">
        <v>978</v>
      </c>
      <c r="C62" s="9" t="s">
        <v>979</v>
      </c>
      <c r="D62" s="16" t="s">
        <v>980</v>
      </c>
      <c r="E62" s="16" t="s">
        <v>969</v>
      </c>
      <c r="F62" s="47"/>
      <c r="G62" s="47"/>
      <c r="H62" s="9" t="s">
        <v>17</v>
      </c>
      <c r="I62" s="44" t="s">
        <v>981</v>
      </c>
      <c r="J62" s="11" t="s">
        <v>18</v>
      </c>
      <c r="K62" s="44"/>
      <c r="L62" s="303">
        <v>2990</v>
      </c>
    </row>
    <row r="63" ht="35" customHeight="1" spans="1:12">
      <c r="A63" s="10">
        <v>50</v>
      </c>
      <c r="B63" s="361" t="s">
        <v>982</v>
      </c>
      <c r="C63" s="9" t="s">
        <v>983</v>
      </c>
      <c r="D63" s="16" t="s">
        <v>984</v>
      </c>
      <c r="E63" s="16" t="s">
        <v>969</v>
      </c>
      <c r="F63" s="47"/>
      <c r="G63" s="47"/>
      <c r="H63" s="9" t="s">
        <v>17</v>
      </c>
      <c r="I63" s="38"/>
      <c r="J63" s="11" t="s">
        <v>18</v>
      </c>
      <c r="K63" s="38"/>
      <c r="L63" s="303">
        <v>2300</v>
      </c>
    </row>
    <row r="64" ht="35" customHeight="1" spans="1:12">
      <c r="A64" s="10">
        <v>51</v>
      </c>
      <c r="B64" s="361" t="s">
        <v>985</v>
      </c>
      <c r="C64" s="9" t="s">
        <v>986</v>
      </c>
      <c r="D64" s="16" t="s">
        <v>987</v>
      </c>
      <c r="E64" s="16" t="s">
        <v>969</v>
      </c>
      <c r="F64" s="47"/>
      <c r="G64" s="47"/>
      <c r="H64" s="9" t="s">
        <v>17</v>
      </c>
      <c r="I64" s="44" t="s">
        <v>988</v>
      </c>
      <c r="J64" s="11" t="s">
        <v>18</v>
      </c>
      <c r="K64" s="44"/>
      <c r="L64" s="303">
        <v>2990</v>
      </c>
    </row>
    <row r="65" ht="35" customHeight="1" spans="1:12">
      <c r="A65" s="12">
        <v>52</v>
      </c>
      <c r="B65" s="361" t="s">
        <v>989</v>
      </c>
      <c r="C65" s="9" t="s">
        <v>990</v>
      </c>
      <c r="D65" s="11" t="s">
        <v>991</v>
      </c>
      <c r="E65" s="11" t="s">
        <v>969</v>
      </c>
      <c r="F65" s="47"/>
      <c r="G65" s="47"/>
      <c r="H65" s="11" t="s">
        <v>467</v>
      </c>
      <c r="I65" s="12" t="s">
        <v>992</v>
      </c>
      <c r="J65" s="11" t="s">
        <v>18</v>
      </c>
      <c r="K65" s="10"/>
      <c r="L65" s="303">
        <v>1349</v>
      </c>
    </row>
    <row r="66" ht="35" customHeight="1" spans="1:12">
      <c r="A66" s="13"/>
      <c r="B66" s="361" t="s">
        <v>993</v>
      </c>
      <c r="C66" s="9" t="s">
        <v>994</v>
      </c>
      <c r="D66" s="13"/>
      <c r="E66" s="13"/>
      <c r="F66" s="47" t="s">
        <v>995</v>
      </c>
      <c r="G66" s="47"/>
      <c r="H66" s="13"/>
      <c r="I66" s="13"/>
      <c r="J66" s="11" t="s">
        <v>18</v>
      </c>
      <c r="K66" s="10"/>
      <c r="L66" s="303">
        <v>428</v>
      </c>
    </row>
    <row r="67" ht="35" customHeight="1" spans="1:12">
      <c r="A67" s="14"/>
      <c r="B67" s="361" t="s">
        <v>996</v>
      </c>
      <c r="C67" s="9" t="s">
        <v>997</v>
      </c>
      <c r="D67" s="14"/>
      <c r="E67" s="14"/>
      <c r="F67" s="47" t="s">
        <v>998</v>
      </c>
      <c r="G67" s="47"/>
      <c r="H67" s="14"/>
      <c r="I67" s="14"/>
      <c r="J67" s="11" t="s">
        <v>18</v>
      </c>
      <c r="K67" s="10"/>
      <c r="L67" s="303">
        <v>285</v>
      </c>
    </row>
    <row r="68" ht="35" customHeight="1" spans="1:12">
      <c r="A68" s="12">
        <v>53</v>
      </c>
      <c r="B68" s="361" t="s">
        <v>999</v>
      </c>
      <c r="C68" s="9" t="s">
        <v>1000</v>
      </c>
      <c r="D68" s="11" t="s">
        <v>1001</v>
      </c>
      <c r="E68" s="11" t="s">
        <v>969</v>
      </c>
      <c r="F68" s="47"/>
      <c r="G68" s="47"/>
      <c r="H68" s="11" t="s">
        <v>467</v>
      </c>
      <c r="I68" s="12" t="s">
        <v>1002</v>
      </c>
      <c r="J68" s="11" t="s">
        <v>18</v>
      </c>
      <c r="K68" s="10"/>
      <c r="L68" s="303">
        <v>2698</v>
      </c>
    </row>
    <row r="69" ht="35" customHeight="1" spans="1:12">
      <c r="A69" s="13"/>
      <c r="B69" s="361" t="s">
        <v>1003</v>
      </c>
      <c r="C69" s="9" t="s">
        <v>1004</v>
      </c>
      <c r="D69" s="13"/>
      <c r="E69" s="13"/>
      <c r="F69" s="47" t="s">
        <v>995</v>
      </c>
      <c r="G69" s="47"/>
      <c r="H69" s="13"/>
      <c r="I69" s="13"/>
      <c r="J69" s="11" t="s">
        <v>18</v>
      </c>
      <c r="K69" s="10"/>
      <c r="L69" s="303">
        <v>857</v>
      </c>
    </row>
    <row r="70" ht="35" customHeight="1" spans="1:12">
      <c r="A70" s="14"/>
      <c r="B70" s="361" t="s">
        <v>1005</v>
      </c>
      <c r="C70" s="9" t="s">
        <v>1006</v>
      </c>
      <c r="D70" s="14"/>
      <c r="E70" s="14"/>
      <c r="F70" s="47" t="s">
        <v>998</v>
      </c>
      <c r="G70" s="47"/>
      <c r="H70" s="14"/>
      <c r="I70" s="14"/>
      <c r="J70" s="11" t="s">
        <v>18</v>
      </c>
      <c r="K70" s="10"/>
      <c r="L70" s="303">
        <v>342</v>
      </c>
    </row>
    <row r="71" ht="35" customHeight="1" spans="1:12">
      <c r="A71" s="12">
        <v>54</v>
      </c>
      <c r="B71" s="361" t="s">
        <v>1007</v>
      </c>
      <c r="C71" s="9" t="s">
        <v>1008</v>
      </c>
      <c r="D71" s="11" t="s">
        <v>1009</v>
      </c>
      <c r="E71" s="11" t="s">
        <v>969</v>
      </c>
      <c r="F71" s="47"/>
      <c r="G71" s="47"/>
      <c r="H71" s="11" t="s">
        <v>1010</v>
      </c>
      <c r="I71" s="12"/>
      <c r="J71" s="11" t="s">
        <v>58</v>
      </c>
      <c r="K71" s="10"/>
      <c r="L71" s="303">
        <v>779</v>
      </c>
    </row>
    <row r="72" ht="35" customHeight="1" spans="1:12">
      <c r="A72" s="14"/>
      <c r="B72" s="361" t="s">
        <v>1011</v>
      </c>
      <c r="C72" s="9" t="s">
        <v>1012</v>
      </c>
      <c r="D72" s="14"/>
      <c r="E72" s="14"/>
      <c r="F72" s="47"/>
      <c r="G72" s="47" t="s">
        <v>1013</v>
      </c>
      <c r="H72" s="14"/>
      <c r="I72" s="14"/>
      <c r="J72" s="11" t="s">
        <v>58</v>
      </c>
      <c r="K72" s="10"/>
      <c r="L72" s="303">
        <v>779</v>
      </c>
    </row>
    <row r="73" ht="35" customHeight="1" spans="1:12">
      <c r="A73" s="10">
        <v>55</v>
      </c>
      <c r="B73" s="361" t="s">
        <v>1014</v>
      </c>
      <c r="C73" s="9" t="s">
        <v>1015</v>
      </c>
      <c r="D73" s="16" t="s">
        <v>1016</v>
      </c>
      <c r="E73" s="16" t="s">
        <v>1017</v>
      </c>
      <c r="F73" s="47"/>
      <c r="G73" s="47"/>
      <c r="H73" s="9" t="s">
        <v>17</v>
      </c>
      <c r="I73" s="38"/>
      <c r="J73" s="11" t="s">
        <v>18</v>
      </c>
      <c r="K73" s="38"/>
      <c r="L73" s="303">
        <v>3192</v>
      </c>
    </row>
    <row r="74" ht="35" customHeight="1" spans="1:12">
      <c r="A74" s="10">
        <v>56</v>
      </c>
      <c r="B74" s="361" t="s">
        <v>1018</v>
      </c>
      <c r="C74" s="9" t="s">
        <v>1019</v>
      </c>
      <c r="D74" s="16" t="s">
        <v>1020</v>
      </c>
      <c r="E74" s="16" t="s">
        <v>1017</v>
      </c>
      <c r="F74" s="47"/>
      <c r="G74" s="47"/>
      <c r="H74" s="9" t="s">
        <v>17</v>
      </c>
      <c r="I74" s="44" t="s">
        <v>1021</v>
      </c>
      <c r="J74" s="11" t="s">
        <v>18</v>
      </c>
      <c r="K74" s="44"/>
      <c r="L74" s="303">
        <v>4420</v>
      </c>
    </row>
    <row r="75" ht="35" customHeight="1" spans="1:12">
      <c r="A75" s="10">
        <v>57</v>
      </c>
      <c r="B75" s="361" t="s">
        <v>1022</v>
      </c>
      <c r="C75" s="9" t="s">
        <v>1023</v>
      </c>
      <c r="D75" s="16" t="s">
        <v>1024</v>
      </c>
      <c r="E75" s="16" t="s">
        <v>1025</v>
      </c>
      <c r="F75" s="47"/>
      <c r="G75" s="47"/>
      <c r="H75" s="9" t="s">
        <v>29</v>
      </c>
      <c r="I75" s="38"/>
      <c r="J75" s="11" t="s">
        <v>18</v>
      </c>
      <c r="K75" s="38"/>
      <c r="L75" s="303">
        <v>1450</v>
      </c>
    </row>
    <row r="76" ht="35" customHeight="1" spans="1:12">
      <c r="A76" s="10">
        <v>58</v>
      </c>
      <c r="B76" s="361" t="s">
        <v>1026</v>
      </c>
      <c r="C76" s="9" t="s">
        <v>1027</v>
      </c>
      <c r="D76" s="16" t="s">
        <v>1028</v>
      </c>
      <c r="E76" s="16" t="s">
        <v>1029</v>
      </c>
      <c r="F76" s="47"/>
      <c r="G76" s="47"/>
      <c r="H76" s="9" t="s">
        <v>29</v>
      </c>
      <c r="I76" s="38"/>
      <c r="J76" s="11" t="s">
        <v>18</v>
      </c>
      <c r="K76" s="38"/>
      <c r="L76" s="303">
        <v>2118</v>
      </c>
    </row>
    <row r="77" ht="35" customHeight="1" spans="1:12">
      <c r="A77" s="10">
        <v>59</v>
      </c>
      <c r="B77" s="361" t="s">
        <v>1030</v>
      </c>
      <c r="C77" s="9" t="s">
        <v>1031</v>
      </c>
      <c r="D77" s="16" t="s">
        <v>1032</v>
      </c>
      <c r="E77" s="16" t="s">
        <v>1033</v>
      </c>
      <c r="F77" s="47"/>
      <c r="G77" s="47"/>
      <c r="H77" s="9" t="s">
        <v>1034</v>
      </c>
      <c r="I77" s="44" t="s">
        <v>1035</v>
      </c>
      <c r="J77" s="11" t="s">
        <v>18</v>
      </c>
      <c r="K77" s="44"/>
      <c r="L77" s="303">
        <v>1583</v>
      </c>
    </row>
    <row r="78" ht="35" customHeight="1" spans="1:12">
      <c r="A78" s="10">
        <v>60</v>
      </c>
      <c r="B78" s="361" t="s">
        <v>1036</v>
      </c>
      <c r="C78" s="9" t="s">
        <v>1037</v>
      </c>
      <c r="D78" s="16" t="s">
        <v>1038</v>
      </c>
      <c r="E78" s="16" t="s">
        <v>1033</v>
      </c>
      <c r="F78" s="47"/>
      <c r="G78" s="47"/>
      <c r="H78" s="9" t="s">
        <v>29</v>
      </c>
      <c r="I78" s="44" t="s">
        <v>1039</v>
      </c>
      <c r="J78" s="11" t="s">
        <v>18</v>
      </c>
      <c r="K78" s="44"/>
      <c r="L78" s="303">
        <v>1207</v>
      </c>
    </row>
    <row r="79" ht="35" customHeight="1" spans="1:12">
      <c r="A79" s="10">
        <v>61</v>
      </c>
      <c r="B79" s="361" t="s">
        <v>1040</v>
      </c>
      <c r="C79" s="9" t="s">
        <v>1041</v>
      </c>
      <c r="D79" s="16" t="s">
        <v>1042</v>
      </c>
      <c r="E79" s="16" t="s">
        <v>1043</v>
      </c>
      <c r="F79" s="47"/>
      <c r="G79" s="47"/>
      <c r="H79" s="9" t="s">
        <v>1044</v>
      </c>
      <c r="I79" s="38"/>
      <c r="J79" s="11" t="s">
        <v>18</v>
      </c>
      <c r="K79" s="38"/>
      <c r="L79" s="303">
        <v>857</v>
      </c>
    </row>
    <row r="80" ht="35" customHeight="1" spans="1:12">
      <c r="A80" s="10">
        <v>62</v>
      </c>
      <c r="B80" s="361" t="s">
        <v>1045</v>
      </c>
      <c r="C80" s="9" t="s">
        <v>1046</v>
      </c>
      <c r="D80" s="16" t="s">
        <v>1047</v>
      </c>
      <c r="E80" s="16" t="s">
        <v>1048</v>
      </c>
      <c r="F80" s="47"/>
      <c r="G80" s="47"/>
      <c r="H80" s="9" t="s">
        <v>1034</v>
      </c>
      <c r="I80" s="44" t="s">
        <v>1049</v>
      </c>
      <c r="J80" s="11" t="s">
        <v>18</v>
      </c>
      <c r="K80" s="44"/>
      <c r="L80" s="303">
        <v>1582</v>
      </c>
    </row>
    <row r="81" ht="35" customHeight="1" spans="1:12">
      <c r="A81" s="10">
        <v>63</v>
      </c>
      <c r="B81" s="361" t="s">
        <v>1050</v>
      </c>
      <c r="C81" s="9" t="s">
        <v>1051</v>
      </c>
      <c r="D81" s="16" t="s">
        <v>1052</v>
      </c>
      <c r="E81" s="16" t="s">
        <v>1053</v>
      </c>
      <c r="F81" s="47"/>
      <c r="G81" s="47"/>
      <c r="H81" s="9" t="s">
        <v>1034</v>
      </c>
      <c r="I81" s="44" t="s">
        <v>1054</v>
      </c>
      <c r="J81" s="11" t="s">
        <v>18</v>
      </c>
      <c r="K81" s="44"/>
      <c r="L81" s="303">
        <v>505</v>
      </c>
    </row>
    <row r="82" ht="35" customHeight="1" spans="1:12">
      <c r="A82" s="10">
        <v>64</v>
      </c>
      <c r="B82" s="361" t="s">
        <v>1055</v>
      </c>
      <c r="C82" s="9" t="s">
        <v>1056</v>
      </c>
      <c r="D82" s="16" t="s">
        <v>1057</v>
      </c>
      <c r="E82" s="16" t="s">
        <v>1058</v>
      </c>
      <c r="F82" s="47"/>
      <c r="G82" s="47"/>
      <c r="H82" s="9" t="s">
        <v>467</v>
      </c>
      <c r="I82" s="38"/>
      <c r="J82" s="11" t="s">
        <v>18</v>
      </c>
      <c r="K82" s="38"/>
      <c r="L82" s="303">
        <v>650</v>
      </c>
    </row>
    <row r="83" ht="35" customHeight="1" spans="1:12">
      <c r="A83" s="12">
        <v>65</v>
      </c>
      <c r="B83" s="361" t="s">
        <v>1059</v>
      </c>
      <c r="C83" s="9" t="s">
        <v>1060</v>
      </c>
      <c r="D83" s="11" t="s">
        <v>1061</v>
      </c>
      <c r="E83" s="11" t="s">
        <v>1062</v>
      </c>
      <c r="F83" s="47"/>
      <c r="G83" s="47"/>
      <c r="H83" s="11" t="s">
        <v>1063</v>
      </c>
      <c r="I83" s="12"/>
      <c r="J83" s="11" t="s">
        <v>18</v>
      </c>
      <c r="K83" s="10"/>
      <c r="L83" s="303">
        <v>650</v>
      </c>
    </row>
    <row r="84" ht="35" customHeight="1" spans="1:12">
      <c r="A84" s="14"/>
      <c r="B84" s="361" t="s">
        <v>1064</v>
      </c>
      <c r="C84" s="9" t="s">
        <v>1065</v>
      </c>
      <c r="D84" s="14"/>
      <c r="E84" s="14"/>
      <c r="F84" s="47"/>
      <c r="G84" s="47" t="s">
        <v>1066</v>
      </c>
      <c r="H84" s="14"/>
      <c r="I84" s="14"/>
      <c r="J84" s="11" t="s">
        <v>18</v>
      </c>
      <c r="K84" s="10"/>
      <c r="L84" s="303">
        <v>650</v>
      </c>
    </row>
    <row r="85" ht="35" customHeight="1" spans="1:12">
      <c r="A85" s="10">
        <v>66</v>
      </c>
      <c r="B85" s="361" t="s">
        <v>1067</v>
      </c>
      <c r="C85" s="9" t="s">
        <v>1068</v>
      </c>
      <c r="D85" s="16" t="s">
        <v>1069</v>
      </c>
      <c r="E85" s="16" t="s">
        <v>1070</v>
      </c>
      <c r="F85" s="47"/>
      <c r="G85" s="47"/>
      <c r="H85" s="9" t="s">
        <v>17</v>
      </c>
      <c r="I85" s="38"/>
      <c r="J85" s="11" t="s">
        <v>18</v>
      </c>
      <c r="K85" s="38"/>
      <c r="L85" s="303">
        <v>1868</v>
      </c>
    </row>
    <row r="86" ht="35" customHeight="1" spans="1:12">
      <c r="A86" s="10">
        <v>67</v>
      </c>
      <c r="B86" s="361" t="s">
        <v>1071</v>
      </c>
      <c r="C86" s="9" t="s">
        <v>1072</v>
      </c>
      <c r="D86" s="16" t="s">
        <v>1073</v>
      </c>
      <c r="E86" s="16" t="s">
        <v>1074</v>
      </c>
      <c r="F86" s="47"/>
      <c r="G86" s="47"/>
      <c r="H86" s="9" t="s">
        <v>467</v>
      </c>
      <c r="I86" s="38"/>
      <c r="J86" s="11" t="s">
        <v>18</v>
      </c>
      <c r="K86" s="38"/>
      <c r="L86" s="303">
        <v>1345</v>
      </c>
    </row>
    <row r="87" ht="35" customHeight="1" spans="1:12">
      <c r="A87" s="10">
        <v>68</v>
      </c>
      <c r="B87" s="361" t="s">
        <v>1075</v>
      </c>
      <c r="C87" s="9" t="s">
        <v>1076</v>
      </c>
      <c r="D87" s="16" t="s">
        <v>1077</v>
      </c>
      <c r="E87" s="16" t="s">
        <v>1078</v>
      </c>
      <c r="F87" s="47"/>
      <c r="G87" s="47"/>
      <c r="H87" s="9" t="s">
        <v>17</v>
      </c>
      <c r="I87" s="38"/>
      <c r="J87" s="11" t="s">
        <v>18</v>
      </c>
      <c r="K87" s="38"/>
      <c r="L87" s="303">
        <v>876</v>
      </c>
    </row>
    <row r="88" ht="35" customHeight="1" spans="1:12">
      <c r="A88" s="12">
        <v>69</v>
      </c>
      <c r="B88" s="361" t="s">
        <v>1079</v>
      </c>
      <c r="C88" s="9" t="s">
        <v>1080</v>
      </c>
      <c r="D88" s="11" t="s">
        <v>1081</v>
      </c>
      <c r="E88" s="11" t="s">
        <v>1082</v>
      </c>
      <c r="F88" s="47"/>
      <c r="G88" s="47"/>
      <c r="H88" s="11" t="s">
        <v>1034</v>
      </c>
      <c r="I88" s="11" t="s">
        <v>1083</v>
      </c>
      <c r="J88" s="11" t="s">
        <v>18</v>
      </c>
      <c r="K88" s="11"/>
      <c r="L88" s="303">
        <v>2704</v>
      </c>
    </row>
    <row r="89" ht="35" customHeight="1" spans="1:12">
      <c r="A89" s="14"/>
      <c r="B89" s="361" t="s">
        <v>1084</v>
      </c>
      <c r="C89" s="9" t="s">
        <v>1085</v>
      </c>
      <c r="D89" s="14"/>
      <c r="E89" s="14"/>
      <c r="F89" s="47"/>
      <c r="G89" s="47" t="s">
        <v>1086</v>
      </c>
      <c r="H89" s="14"/>
      <c r="I89" s="14"/>
      <c r="J89" s="11" t="s">
        <v>18</v>
      </c>
      <c r="K89" s="14"/>
      <c r="L89" s="303">
        <v>2704</v>
      </c>
    </row>
    <row r="90" ht="35" customHeight="1" spans="1:12">
      <c r="A90" s="10">
        <v>70</v>
      </c>
      <c r="B90" s="361" t="s">
        <v>1087</v>
      </c>
      <c r="C90" s="9" t="s">
        <v>1088</v>
      </c>
      <c r="D90" s="16" t="s">
        <v>1089</v>
      </c>
      <c r="E90" s="16" t="s">
        <v>1090</v>
      </c>
      <c r="F90" s="47"/>
      <c r="G90" s="47"/>
      <c r="H90" s="9" t="s">
        <v>1091</v>
      </c>
      <c r="I90" s="38"/>
      <c r="J90" s="11" t="s">
        <v>18</v>
      </c>
      <c r="K90" s="38"/>
      <c r="L90" s="303">
        <v>3436</v>
      </c>
    </row>
    <row r="91" ht="35" customHeight="1" spans="1:12">
      <c r="A91" s="10">
        <v>71</v>
      </c>
      <c r="B91" s="361" t="s">
        <v>1092</v>
      </c>
      <c r="C91" s="9" t="s">
        <v>1093</v>
      </c>
      <c r="D91" s="16" t="s">
        <v>1094</v>
      </c>
      <c r="E91" s="16" t="s">
        <v>1095</v>
      </c>
      <c r="F91" s="47"/>
      <c r="G91" s="47"/>
      <c r="H91" s="9" t="s">
        <v>1096</v>
      </c>
      <c r="I91" s="38"/>
      <c r="J91" s="11" t="s">
        <v>18</v>
      </c>
      <c r="K91" s="38"/>
      <c r="L91" s="303">
        <v>3000</v>
      </c>
    </row>
    <row r="92" ht="35" customHeight="1" spans="1:12">
      <c r="A92" s="10">
        <v>72</v>
      </c>
      <c r="B92" s="361" t="s">
        <v>1097</v>
      </c>
      <c r="C92" s="9" t="s">
        <v>1098</v>
      </c>
      <c r="D92" s="16" t="s">
        <v>1099</v>
      </c>
      <c r="E92" s="16" t="s">
        <v>1100</v>
      </c>
      <c r="F92" s="47"/>
      <c r="G92" s="47"/>
      <c r="H92" s="9" t="s">
        <v>1044</v>
      </c>
      <c r="I92" s="38"/>
      <c r="J92" s="9" t="s">
        <v>58</v>
      </c>
      <c r="K92" s="38"/>
      <c r="L92" s="303">
        <v>1365</v>
      </c>
    </row>
    <row r="93" ht="35" customHeight="1" spans="1:12">
      <c r="A93" s="10">
        <v>73</v>
      </c>
      <c r="B93" s="361" t="s">
        <v>1101</v>
      </c>
      <c r="C93" s="9" t="s">
        <v>1102</v>
      </c>
      <c r="D93" s="16" t="s">
        <v>1103</v>
      </c>
      <c r="E93" s="16" t="s">
        <v>1090</v>
      </c>
      <c r="F93" s="47"/>
      <c r="G93" s="47"/>
      <c r="H93" s="9" t="s">
        <v>1044</v>
      </c>
      <c r="I93" s="38"/>
      <c r="J93" s="9" t="s">
        <v>18</v>
      </c>
      <c r="K93" s="38"/>
      <c r="L93" s="303">
        <v>3200</v>
      </c>
    </row>
    <row r="94" ht="35" customHeight="1" spans="1:12">
      <c r="A94" s="10">
        <v>74</v>
      </c>
      <c r="B94" s="361" t="s">
        <v>1104</v>
      </c>
      <c r="C94" s="48" t="s">
        <v>1105</v>
      </c>
      <c r="D94" s="16" t="s">
        <v>1106</v>
      </c>
      <c r="E94" s="16" t="s">
        <v>1107</v>
      </c>
      <c r="F94" s="47"/>
      <c r="G94" s="47"/>
      <c r="H94" s="9" t="s">
        <v>1044</v>
      </c>
      <c r="I94" s="38"/>
      <c r="J94" s="9" t="s">
        <v>58</v>
      </c>
      <c r="K94" s="38"/>
      <c r="L94" s="303">
        <v>3000</v>
      </c>
    </row>
    <row r="95" ht="35" customHeight="1" spans="1:12">
      <c r="A95" s="10">
        <v>75</v>
      </c>
      <c r="B95" s="361" t="s">
        <v>1108</v>
      </c>
      <c r="C95" s="9" t="s">
        <v>1109</v>
      </c>
      <c r="D95" s="16" t="s">
        <v>1110</v>
      </c>
      <c r="E95" s="16" t="s">
        <v>1111</v>
      </c>
      <c r="F95" s="47"/>
      <c r="G95" s="47"/>
      <c r="H95" s="9" t="s">
        <v>1091</v>
      </c>
      <c r="I95" s="38"/>
      <c r="J95" s="10" t="s">
        <v>18</v>
      </c>
      <c r="K95" s="38"/>
      <c r="L95" s="303">
        <v>1267</v>
      </c>
    </row>
    <row r="96" ht="35" customHeight="1" spans="1:12">
      <c r="A96" s="10">
        <v>76</v>
      </c>
      <c r="B96" s="361" t="s">
        <v>1112</v>
      </c>
      <c r="C96" s="9" t="s">
        <v>1113</v>
      </c>
      <c r="D96" s="16" t="s">
        <v>1114</v>
      </c>
      <c r="E96" s="16" t="s">
        <v>1111</v>
      </c>
      <c r="F96" s="47"/>
      <c r="G96" s="47"/>
      <c r="H96" s="9" t="s">
        <v>1091</v>
      </c>
      <c r="I96" s="44" t="s">
        <v>1115</v>
      </c>
      <c r="J96" s="10" t="s">
        <v>18</v>
      </c>
      <c r="K96" s="44"/>
      <c r="L96" s="303">
        <v>1496</v>
      </c>
    </row>
    <row r="97" ht="35" customHeight="1" spans="1:12">
      <c r="A97" s="10">
        <v>77</v>
      </c>
      <c r="B97" s="361" t="s">
        <v>1116</v>
      </c>
      <c r="C97" s="9" t="s">
        <v>1117</v>
      </c>
      <c r="D97" s="16" t="s">
        <v>1118</v>
      </c>
      <c r="E97" s="16" t="s">
        <v>1111</v>
      </c>
      <c r="F97" s="47"/>
      <c r="G97" s="47"/>
      <c r="H97" s="9" t="s">
        <v>1044</v>
      </c>
      <c r="I97" s="38"/>
      <c r="J97" s="10" t="s">
        <v>18</v>
      </c>
      <c r="K97" s="38"/>
      <c r="L97" s="303">
        <v>963</v>
      </c>
    </row>
    <row r="98" ht="35" customHeight="1" spans="1:12">
      <c r="A98" s="10">
        <v>78</v>
      </c>
      <c r="B98" s="361" t="s">
        <v>1119</v>
      </c>
      <c r="C98" s="9" t="s">
        <v>1120</v>
      </c>
      <c r="D98" s="16" t="s">
        <v>1121</v>
      </c>
      <c r="E98" s="16" t="s">
        <v>1122</v>
      </c>
      <c r="F98" s="47"/>
      <c r="G98" s="47"/>
      <c r="H98" s="9" t="s">
        <v>954</v>
      </c>
      <c r="I98" s="38"/>
      <c r="J98" s="10" t="s">
        <v>18</v>
      </c>
      <c r="K98" s="38"/>
      <c r="L98" s="303">
        <v>1725</v>
      </c>
    </row>
    <row r="99" ht="35" customHeight="1" spans="1:12">
      <c r="A99" s="10">
        <v>79</v>
      </c>
      <c r="B99" s="361" t="s">
        <v>1123</v>
      </c>
      <c r="C99" s="9" t="s">
        <v>1124</v>
      </c>
      <c r="D99" s="16" t="s">
        <v>1125</v>
      </c>
      <c r="E99" s="16" t="s">
        <v>1122</v>
      </c>
      <c r="F99" s="47"/>
      <c r="G99" s="47"/>
      <c r="H99" s="9" t="s">
        <v>954</v>
      </c>
      <c r="I99" s="38"/>
      <c r="J99" s="10" t="s">
        <v>18</v>
      </c>
      <c r="K99" s="38"/>
      <c r="L99" s="303">
        <v>1979</v>
      </c>
    </row>
    <row r="100" ht="35" customHeight="1" spans="1:12">
      <c r="A100" s="10">
        <v>80</v>
      </c>
      <c r="B100" s="361" t="s">
        <v>1126</v>
      </c>
      <c r="C100" s="9" t="s">
        <v>1127</v>
      </c>
      <c r="D100" s="16" t="s">
        <v>1128</v>
      </c>
      <c r="E100" s="16" t="s">
        <v>1129</v>
      </c>
      <c r="F100" s="47"/>
      <c r="G100" s="47"/>
      <c r="H100" s="9" t="s">
        <v>954</v>
      </c>
      <c r="I100" s="44" t="s">
        <v>1130</v>
      </c>
      <c r="J100" s="10" t="s">
        <v>18</v>
      </c>
      <c r="K100" s="44"/>
      <c r="L100" s="303">
        <v>1188</v>
      </c>
    </row>
    <row r="101" ht="35" customHeight="1" spans="1:12">
      <c r="A101" s="10">
        <v>81</v>
      </c>
      <c r="B101" s="361" t="s">
        <v>1131</v>
      </c>
      <c r="C101" s="9" t="s">
        <v>1132</v>
      </c>
      <c r="D101" s="16" t="s">
        <v>1133</v>
      </c>
      <c r="E101" s="16" t="s">
        <v>1129</v>
      </c>
      <c r="F101" s="47"/>
      <c r="G101" s="47"/>
      <c r="H101" s="9" t="s">
        <v>954</v>
      </c>
      <c r="I101" s="44" t="s">
        <v>1134</v>
      </c>
      <c r="J101" s="10" t="s">
        <v>18</v>
      </c>
      <c r="K101" s="44"/>
      <c r="L101" s="303">
        <v>2291</v>
      </c>
    </row>
    <row r="102" ht="35" customHeight="1" spans="1:12">
      <c r="A102" s="10">
        <v>82</v>
      </c>
      <c r="B102" s="361" t="s">
        <v>1135</v>
      </c>
      <c r="C102" s="9" t="s">
        <v>1136</v>
      </c>
      <c r="D102" s="16" t="s">
        <v>1137</v>
      </c>
      <c r="E102" s="16" t="s">
        <v>1138</v>
      </c>
      <c r="F102" s="47"/>
      <c r="G102" s="47"/>
      <c r="H102" s="9" t="s">
        <v>954</v>
      </c>
      <c r="I102" s="38"/>
      <c r="J102" s="9" t="s">
        <v>58</v>
      </c>
      <c r="K102" s="38"/>
      <c r="L102" s="303">
        <v>1201</v>
      </c>
    </row>
    <row r="103" ht="35" customHeight="1" spans="1:12">
      <c r="A103" s="10">
        <v>83</v>
      </c>
      <c r="B103" s="361" t="s">
        <v>1139</v>
      </c>
      <c r="C103" s="9" t="s">
        <v>1140</v>
      </c>
      <c r="D103" s="16" t="s">
        <v>1141</v>
      </c>
      <c r="E103" s="16" t="s">
        <v>1142</v>
      </c>
      <c r="F103" s="47"/>
      <c r="G103" s="47"/>
      <c r="H103" s="9" t="s">
        <v>954</v>
      </c>
      <c r="I103" s="44" t="s">
        <v>1143</v>
      </c>
      <c r="J103" s="10" t="s">
        <v>18</v>
      </c>
      <c r="K103" s="44"/>
      <c r="L103" s="303">
        <v>1250</v>
      </c>
    </row>
    <row r="104" ht="35" customHeight="1" spans="1:12">
      <c r="A104" s="10">
        <v>84</v>
      </c>
      <c r="B104" s="361" t="s">
        <v>1144</v>
      </c>
      <c r="C104" s="9" t="s">
        <v>1145</v>
      </c>
      <c r="D104" s="16" t="s">
        <v>1146</v>
      </c>
      <c r="E104" s="16" t="s">
        <v>1147</v>
      </c>
      <c r="F104" s="47"/>
      <c r="G104" s="47"/>
      <c r="H104" s="9" t="s">
        <v>1044</v>
      </c>
      <c r="I104" s="38"/>
      <c r="J104" s="10" t="s">
        <v>18</v>
      </c>
      <c r="K104" s="38"/>
      <c r="L104" s="303">
        <v>964</v>
      </c>
    </row>
    <row r="105" ht="35" customHeight="1" spans="1:12">
      <c r="A105" s="10">
        <v>85</v>
      </c>
      <c r="B105" s="361" t="s">
        <v>1148</v>
      </c>
      <c r="C105" s="9" t="s">
        <v>1149</v>
      </c>
      <c r="D105" s="16" t="s">
        <v>1150</v>
      </c>
      <c r="E105" s="16" t="s">
        <v>1151</v>
      </c>
      <c r="F105" s="47"/>
      <c r="G105" s="47"/>
      <c r="H105" s="9" t="s">
        <v>954</v>
      </c>
      <c r="I105" s="44" t="s">
        <v>1152</v>
      </c>
      <c r="J105" s="10" t="s">
        <v>18</v>
      </c>
      <c r="K105" s="44"/>
      <c r="L105" s="303">
        <v>1014</v>
      </c>
    </row>
    <row r="106" ht="35" customHeight="1" spans="1:12">
      <c r="A106" s="10">
        <v>86</v>
      </c>
      <c r="B106" s="361" t="s">
        <v>1153</v>
      </c>
      <c r="C106" s="9" t="s">
        <v>1154</v>
      </c>
      <c r="D106" s="16" t="s">
        <v>1155</v>
      </c>
      <c r="E106" s="16" t="s">
        <v>1151</v>
      </c>
      <c r="F106" s="47"/>
      <c r="G106" s="47"/>
      <c r="H106" s="9" t="s">
        <v>954</v>
      </c>
      <c r="I106" s="44" t="s">
        <v>1152</v>
      </c>
      <c r="J106" s="10" t="s">
        <v>18</v>
      </c>
      <c r="K106" s="44"/>
      <c r="L106" s="303">
        <v>1362</v>
      </c>
    </row>
    <row r="107" ht="35" customHeight="1" spans="1:12">
      <c r="A107" s="10">
        <v>87</v>
      </c>
      <c r="B107" s="361" t="s">
        <v>1156</v>
      </c>
      <c r="C107" s="9" t="s">
        <v>1157</v>
      </c>
      <c r="D107" s="16" t="s">
        <v>1158</v>
      </c>
      <c r="E107" s="16" t="s">
        <v>1159</v>
      </c>
      <c r="F107" s="47"/>
      <c r="G107" s="47"/>
      <c r="H107" s="9" t="s">
        <v>954</v>
      </c>
      <c r="I107" s="38"/>
      <c r="J107" s="9" t="s">
        <v>18</v>
      </c>
      <c r="K107" s="38"/>
      <c r="L107" s="303">
        <v>800</v>
      </c>
    </row>
    <row r="108" ht="35" customHeight="1" spans="1:12">
      <c r="A108" s="10">
        <v>88</v>
      </c>
      <c r="B108" s="361" t="s">
        <v>1160</v>
      </c>
      <c r="C108" s="9" t="s">
        <v>1161</v>
      </c>
      <c r="D108" s="16" t="s">
        <v>1162</v>
      </c>
      <c r="E108" s="16" t="s">
        <v>1159</v>
      </c>
      <c r="F108" s="47"/>
      <c r="G108" s="47"/>
      <c r="H108" s="9" t="s">
        <v>954</v>
      </c>
      <c r="I108" s="38"/>
      <c r="J108" s="10" t="s">
        <v>18</v>
      </c>
      <c r="K108" s="38"/>
      <c r="L108" s="303">
        <v>1900</v>
      </c>
    </row>
    <row r="109" ht="35" customHeight="1" spans="1:12">
      <c r="A109" s="10">
        <v>89</v>
      </c>
      <c r="B109" s="361" t="s">
        <v>1163</v>
      </c>
      <c r="C109" s="9" t="s">
        <v>1164</v>
      </c>
      <c r="D109" s="16" t="s">
        <v>1165</v>
      </c>
      <c r="E109" s="16" t="s">
        <v>1166</v>
      </c>
      <c r="F109" s="47"/>
      <c r="G109" s="47"/>
      <c r="H109" s="9" t="s">
        <v>954</v>
      </c>
      <c r="I109" s="38"/>
      <c r="J109" s="10" t="s">
        <v>18</v>
      </c>
      <c r="K109" s="38"/>
      <c r="L109" s="303">
        <v>1148</v>
      </c>
    </row>
    <row r="110" ht="35" customHeight="1" spans="1:12">
      <c r="A110" s="10">
        <v>90</v>
      </c>
      <c r="B110" s="361" t="s">
        <v>1167</v>
      </c>
      <c r="C110" s="9" t="s">
        <v>1168</v>
      </c>
      <c r="D110" s="16" t="s">
        <v>1169</v>
      </c>
      <c r="E110" s="16" t="s">
        <v>1166</v>
      </c>
      <c r="F110" s="47"/>
      <c r="G110" s="47"/>
      <c r="H110" s="9" t="s">
        <v>954</v>
      </c>
      <c r="I110" s="38"/>
      <c r="J110" s="10" t="s">
        <v>18</v>
      </c>
      <c r="K110" s="38"/>
      <c r="L110" s="303">
        <v>2080</v>
      </c>
    </row>
    <row r="111" ht="35" customHeight="1" spans="1:12">
      <c r="A111" s="12">
        <v>91</v>
      </c>
      <c r="B111" s="361" t="s">
        <v>1170</v>
      </c>
      <c r="C111" s="9" t="s">
        <v>1171</v>
      </c>
      <c r="D111" s="11" t="s">
        <v>1172</v>
      </c>
      <c r="E111" s="11" t="s">
        <v>1173</v>
      </c>
      <c r="F111" s="47"/>
      <c r="G111" s="47"/>
      <c r="H111" s="11" t="s">
        <v>954</v>
      </c>
      <c r="I111" s="12"/>
      <c r="J111" s="11" t="s">
        <v>58</v>
      </c>
      <c r="K111" s="12"/>
      <c r="L111" s="303">
        <v>1300</v>
      </c>
    </row>
    <row r="112" ht="35" customHeight="1" spans="1:12">
      <c r="A112" s="14"/>
      <c r="B112" s="361" t="s">
        <v>1174</v>
      </c>
      <c r="C112" s="9" t="s">
        <v>1175</v>
      </c>
      <c r="D112" s="14"/>
      <c r="E112" s="14"/>
      <c r="F112" s="47" t="s">
        <v>1176</v>
      </c>
      <c r="G112" s="47"/>
      <c r="H112" s="14"/>
      <c r="I112" s="14"/>
      <c r="J112" s="135" t="s">
        <v>58</v>
      </c>
      <c r="K112" s="14"/>
      <c r="L112" s="303">
        <v>1300</v>
      </c>
    </row>
    <row r="113" ht="35" customHeight="1" spans="1:12">
      <c r="A113" s="12">
        <v>92</v>
      </c>
      <c r="B113" s="361" t="s">
        <v>1177</v>
      </c>
      <c r="C113" s="9" t="s">
        <v>1178</v>
      </c>
      <c r="D113" s="11" t="s">
        <v>1172</v>
      </c>
      <c r="E113" s="11" t="s">
        <v>1173</v>
      </c>
      <c r="F113" s="47"/>
      <c r="G113" s="47"/>
      <c r="H113" s="11" t="s">
        <v>954</v>
      </c>
      <c r="I113" s="12"/>
      <c r="J113" s="11" t="s">
        <v>58</v>
      </c>
      <c r="K113" s="12"/>
      <c r="L113" s="303">
        <v>4968</v>
      </c>
    </row>
    <row r="114" ht="35" customHeight="1" spans="1:12">
      <c r="A114" s="14"/>
      <c r="B114" s="361" t="s">
        <v>1179</v>
      </c>
      <c r="C114" s="9" t="s">
        <v>1180</v>
      </c>
      <c r="D114" s="14"/>
      <c r="E114" s="14"/>
      <c r="F114" s="47" t="s">
        <v>1176</v>
      </c>
      <c r="G114" s="47"/>
      <c r="H114" s="14"/>
      <c r="I114" s="14"/>
      <c r="J114" s="11" t="s">
        <v>58</v>
      </c>
      <c r="K114" s="14"/>
      <c r="L114" s="303">
        <v>4968</v>
      </c>
    </row>
    <row r="115" ht="35" customHeight="1" spans="1:12">
      <c r="A115" s="10">
        <v>93</v>
      </c>
      <c r="B115" s="361" t="s">
        <v>1181</v>
      </c>
      <c r="C115" s="9" t="s">
        <v>1182</v>
      </c>
      <c r="D115" s="16" t="s">
        <v>1183</v>
      </c>
      <c r="E115" s="16" t="s">
        <v>1184</v>
      </c>
      <c r="F115" s="47"/>
      <c r="G115" s="47"/>
      <c r="H115" s="9" t="s">
        <v>954</v>
      </c>
      <c r="I115" s="38"/>
      <c r="J115" s="135" t="s">
        <v>58</v>
      </c>
      <c r="K115" s="38"/>
      <c r="L115" s="303">
        <v>1365</v>
      </c>
    </row>
    <row r="116" ht="35" customHeight="1" spans="1:12">
      <c r="A116" s="10">
        <v>94</v>
      </c>
      <c r="B116" s="361" t="s">
        <v>1185</v>
      </c>
      <c r="C116" s="9" t="s">
        <v>1186</v>
      </c>
      <c r="D116" s="16" t="s">
        <v>1187</v>
      </c>
      <c r="E116" s="16" t="s">
        <v>1188</v>
      </c>
      <c r="F116" s="47"/>
      <c r="G116" s="47"/>
      <c r="H116" s="9" t="s">
        <v>1189</v>
      </c>
      <c r="I116" s="38"/>
      <c r="J116" s="11" t="s">
        <v>58</v>
      </c>
      <c r="K116" s="38"/>
      <c r="L116" s="303">
        <v>2500</v>
      </c>
    </row>
    <row r="117" ht="35" customHeight="1" spans="1:12">
      <c r="A117" s="10">
        <v>95</v>
      </c>
      <c r="B117" s="361" t="s">
        <v>1190</v>
      </c>
      <c r="C117" s="9" t="s">
        <v>1191</v>
      </c>
      <c r="D117" s="16" t="s">
        <v>1192</v>
      </c>
      <c r="E117" s="16" t="s">
        <v>1193</v>
      </c>
      <c r="F117" s="47"/>
      <c r="G117" s="47"/>
      <c r="H117" s="9" t="s">
        <v>17</v>
      </c>
      <c r="I117" s="38"/>
      <c r="J117" s="11" t="s">
        <v>58</v>
      </c>
      <c r="K117" s="38"/>
      <c r="L117" s="303">
        <v>1525</v>
      </c>
    </row>
    <row r="118" ht="35" customHeight="1" spans="1:12">
      <c r="A118" s="12">
        <v>96</v>
      </c>
      <c r="B118" s="361" t="s">
        <v>1194</v>
      </c>
      <c r="C118" s="9" t="s">
        <v>1195</v>
      </c>
      <c r="D118" s="11" t="s">
        <v>1196</v>
      </c>
      <c r="E118" s="11" t="s">
        <v>1197</v>
      </c>
      <c r="F118" s="47"/>
      <c r="G118" s="47"/>
      <c r="H118" s="11" t="s">
        <v>954</v>
      </c>
      <c r="I118" s="12"/>
      <c r="J118" s="9" t="s">
        <v>18</v>
      </c>
      <c r="K118" s="12"/>
      <c r="L118" s="303">
        <v>1040</v>
      </c>
    </row>
    <row r="119" ht="35" customHeight="1" spans="1:12">
      <c r="A119" s="13"/>
      <c r="B119" s="361" t="s">
        <v>1198</v>
      </c>
      <c r="C119" s="9" t="s">
        <v>1199</v>
      </c>
      <c r="D119" s="13"/>
      <c r="E119" s="13"/>
      <c r="F119" s="53"/>
      <c r="G119" s="53" t="s">
        <v>1200</v>
      </c>
      <c r="H119" s="13"/>
      <c r="I119" s="13"/>
      <c r="J119" s="9" t="s">
        <v>18</v>
      </c>
      <c r="K119" s="13"/>
      <c r="L119" s="307">
        <v>1040</v>
      </c>
    </row>
    <row r="120" ht="35" customHeight="1" spans="1:12">
      <c r="A120" s="10">
        <v>97</v>
      </c>
      <c r="B120" s="361" t="s">
        <v>1201</v>
      </c>
      <c r="C120" s="9" t="s">
        <v>1202</v>
      </c>
      <c r="D120" s="16" t="s">
        <v>1203</v>
      </c>
      <c r="E120" s="16" t="s">
        <v>1204</v>
      </c>
      <c r="F120" s="47"/>
      <c r="G120" s="47"/>
      <c r="H120" s="9" t="s">
        <v>1205</v>
      </c>
      <c r="I120" s="38"/>
      <c r="J120" s="9" t="s">
        <v>18</v>
      </c>
      <c r="K120" s="38"/>
      <c r="L120" s="303">
        <v>1633</v>
      </c>
    </row>
    <row r="121" ht="35" customHeight="1" spans="1:12">
      <c r="A121" s="10">
        <v>98</v>
      </c>
      <c r="B121" s="361" t="s">
        <v>1206</v>
      </c>
      <c r="C121" s="9" t="s">
        <v>1207</v>
      </c>
      <c r="D121" s="16" t="s">
        <v>1208</v>
      </c>
      <c r="E121" s="16" t="s">
        <v>1209</v>
      </c>
      <c r="F121" s="47"/>
      <c r="G121" s="47"/>
      <c r="H121" s="9" t="s">
        <v>1205</v>
      </c>
      <c r="I121" s="38"/>
      <c r="J121" s="9" t="s">
        <v>18</v>
      </c>
      <c r="K121" s="38"/>
      <c r="L121" s="303">
        <v>1755</v>
      </c>
    </row>
    <row r="122" ht="35" customHeight="1" spans="1:12">
      <c r="A122" s="14">
        <v>99</v>
      </c>
      <c r="B122" s="361" t="s">
        <v>1210</v>
      </c>
      <c r="C122" s="9" t="s">
        <v>1211</v>
      </c>
      <c r="D122" s="305" t="s">
        <v>1212</v>
      </c>
      <c r="E122" s="305" t="s">
        <v>1213</v>
      </c>
      <c r="F122" s="306"/>
      <c r="G122" s="306"/>
      <c r="H122" s="135" t="s">
        <v>1205</v>
      </c>
      <c r="I122" s="62"/>
      <c r="J122" s="9" t="s">
        <v>18</v>
      </c>
      <c r="K122" s="62"/>
      <c r="L122" s="308">
        <v>1714</v>
      </c>
    </row>
    <row r="123" ht="35" customHeight="1" spans="1:12">
      <c r="A123" s="10">
        <v>100</v>
      </c>
      <c r="B123" s="361" t="s">
        <v>1214</v>
      </c>
      <c r="C123" s="9" t="s">
        <v>1215</v>
      </c>
      <c r="D123" s="16" t="s">
        <v>1216</v>
      </c>
      <c r="E123" s="16" t="s">
        <v>1217</v>
      </c>
      <c r="F123" s="47"/>
      <c r="G123" s="47"/>
      <c r="H123" s="9" t="s">
        <v>1205</v>
      </c>
      <c r="I123" s="38"/>
      <c r="J123" s="9" t="s">
        <v>18</v>
      </c>
      <c r="K123" s="38"/>
      <c r="L123" s="303">
        <v>1241</v>
      </c>
    </row>
    <row r="124" ht="35" customHeight="1" spans="1:12">
      <c r="A124" s="10">
        <v>101</v>
      </c>
      <c r="B124" s="361" t="s">
        <v>1218</v>
      </c>
      <c r="C124" s="9" t="s">
        <v>1219</v>
      </c>
      <c r="D124" s="16" t="s">
        <v>1220</v>
      </c>
      <c r="E124" s="16" t="s">
        <v>1221</v>
      </c>
      <c r="F124" s="47"/>
      <c r="G124" s="47"/>
      <c r="H124" s="9" t="s">
        <v>1205</v>
      </c>
      <c r="I124" s="38"/>
      <c r="J124" s="9" t="s">
        <v>18</v>
      </c>
      <c r="K124" s="38"/>
      <c r="L124" s="303">
        <v>1294</v>
      </c>
    </row>
    <row r="125" ht="35" customHeight="1" spans="1:12">
      <c r="A125" s="10">
        <v>102</v>
      </c>
      <c r="B125" s="361" t="s">
        <v>1222</v>
      </c>
      <c r="C125" s="9" t="s">
        <v>1223</v>
      </c>
      <c r="D125" s="16" t="s">
        <v>1224</v>
      </c>
      <c r="E125" s="16" t="s">
        <v>1225</v>
      </c>
      <c r="F125" s="47"/>
      <c r="G125" s="47"/>
      <c r="H125" s="9" t="s">
        <v>1205</v>
      </c>
      <c r="I125" s="38"/>
      <c r="J125" s="9" t="s">
        <v>18</v>
      </c>
      <c r="K125" s="38"/>
      <c r="L125" s="303">
        <v>1047</v>
      </c>
    </row>
    <row r="126" ht="35" customHeight="1" spans="1:12">
      <c r="A126" s="10">
        <v>103</v>
      </c>
      <c r="B126" s="361" t="s">
        <v>1226</v>
      </c>
      <c r="C126" s="9" t="s">
        <v>1227</v>
      </c>
      <c r="D126" s="16" t="s">
        <v>1228</v>
      </c>
      <c r="E126" s="16" t="s">
        <v>1213</v>
      </c>
      <c r="F126" s="47"/>
      <c r="G126" s="47"/>
      <c r="H126" s="9" t="s">
        <v>1205</v>
      </c>
      <c r="I126" s="46"/>
      <c r="J126" s="9" t="s">
        <v>18</v>
      </c>
      <c r="K126" s="46"/>
      <c r="L126" s="303">
        <v>1130</v>
      </c>
    </row>
    <row r="127" ht="35" customHeight="1" spans="1:12">
      <c r="A127" s="10">
        <v>104</v>
      </c>
      <c r="B127" s="361" t="s">
        <v>1229</v>
      </c>
      <c r="C127" s="9" t="s">
        <v>1230</v>
      </c>
      <c r="D127" s="16" t="s">
        <v>1231</v>
      </c>
      <c r="E127" s="16" t="s">
        <v>1232</v>
      </c>
      <c r="F127" s="47"/>
      <c r="G127" s="47"/>
      <c r="H127" s="9" t="s">
        <v>1205</v>
      </c>
      <c r="I127" s="38"/>
      <c r="J127" s="9" t="s">
        <v>18</v>
      </c>
      <c r="K127" s="38"/>
      <c r="L127" s="303">
        <v>1605</v>
      </c>
    </row>
    <row r="128" ht="35" customHeight="1" spans="1:12">
      <c r="A128" s="10">
        <v>105</v>
      </c>
      <c r="B128" s="361" t="s">
        <v>1233</v>
      </c>
      <c r="C128" s="9" t="s">
        <v>1234</v>
      </c>
      <c r="D128" s="16" t="s">
        <v>1235</v>
      </c>
      <c r="E128" s="16" t="s">
        <v>1236</v>
      </c>
      <c r="F128" s="47"/>
      <c r="G128" s="47"/>
      <c r="H128" s="9" t="s">
        <v>1205</v>
      </c>
      <c r="I128" s="38"/>
      <c r="J128" s="9" t="s">
        <v>18</v>
      </c>
      <c r="K128" s="38"/>
      <c r="L128" s="303">
        <v>1883</v>
      </c>
    </row>
    <row r="129" ht="35" customHeight="1" spans="1:12">
      <c r="A129" s="10">
        <v>106</v>
      </c>
      <c r="B129" s="361" t="s">
        <v>1237</v>
      </c>
      <c r="C129" s="9" t="s">
        <v>1238</v>
      </c>
      <c r="D129" s="16" t="s">
        <v>1239</v>
      </c>
      <c r="E129" s="16" t="s">
        <v>1240</v>
      </c>
      <c r="F129" s="47"/>
      <c r="G129" s="47"/>
      <c r="H129" s="9" t="s">
        <v>17</v>
      </c>
      <c r="I129" s="44" t="s">
        <v>1241</v>
      </c>
      <c r="J129" s="9" t="s">
        <v>18</v>
      </c>
      <c r="K129" s="44"/>
      <c r="L129" s="303">
        <v>958</v>
      </c>
    </row>
    <row r="130" ht="35" customHeight="1" spans="1:12">
      <c r="A130" s="10">
        <v>107</v>
      </c>
      <c r="B130" s="361" t="s">
        <v>1242</v>
      </c>
      <c r="C130" s="9" t="s">
        <v>1243</v>
      </c>
      <c r="D130" s="16" t="s">
        <v>1244</v>
      </c>
      <c r="E130" s="16" t="s">
        <v>1240</v>
      </c>
      <c r="F130" s="47"/>
      <c r="G130" s="47"/>
      <c r="H130" s="9" t="s">
        <v>17</v>
      </c>
      <c r="I130" s="38" t="s">
        <v>1245</v>
      </c>
      <c r="J130" s="9" t="s">
        <v>18</v>
      </c>
      <c r="K130" s="38"/>
      <c r="L130" s="303">
        <v>1149</v>
      </c>
    </row>
    <row r="131" ht="35" customHeight="1" spans="1:12">
      <c r="A131" s="10">
        <v>108</v>
      </c>
      <c r="B131" s="361" t="s">
        <v>1246</v>
      </c>
      <c r="C131" s="9" t="s">
        <v>1247</v>
      </c>
      <c r="D131" s="16" t="s">
        <v>1248</v>
      </c>
      <c r="E131" s="16" t="s">
        <v>1249</v>
      </c>
      <c r="F131" s="47"/>
      <c r="G131" s="47"/>
      <c r="H131" s="9" t="s">
        <v>467</v>
      </c>
      <c r="I131" s="44" t="s">
        <v>1250</v>
      </c>
      <c r="J131" s="9" t="s">
        <v>18</v>
      </c>
      <c r="K131" s="44"/>
      <c r="L131" s="303">
        <v>1085</v>
      </c>
    </row>
    <row r="132" ht="35" customHeight="1" spans="1:12">
      <c r="A132" s="10">
        <v>109</v>
      </c>
      <c r="B132" s="361" t="s">
        <v>1251</v>
      </c>
      <c r="C132" s="9" t="s">
        <v>1252</v>
      </c>
      <c r="D132" s="16" t="s">
        <v>1253</v>
      </c>
      <c r="E132" s="16" t="s">
        <v>1254</v>
      </c>
      <c r="F132" s="47"/>
      <c r="G132" s="47"/>
      <c r="H132" s="9" t="s">
        <v>17</v>
      </c>
      <c r="I132" s="38"/>
      <c r="J132" s="9" t="s">
        <v>18</v>
      </c>
      <c r="K132" s="38"/>
      <c r="L132" s="303">
        <v>2015</v>
      </c>
    </row>
    <row r="133" ht="38" customHeight="1" spans="1:12">
      <c r="A133" s="309" t="s">
        <v>1255</v>
      </c>
      <c r="B133" s="309"/>
      <c r="C133" s="310"/>
      <c r="D133" s="309"/>
      <c r="E133" s="309"/>
      <c r="F133" s="309"/>
      <c r="G133" s="309"/>
      <c r="H133" s="309"/>
      <c r="I133" s="309"/>
      <c r="J133" s="310"/>
      <c r="K133" s="309"/>
      <c r="L133" s="310"/>
    </row>
    <row r="134" ht="38" customHeight="1" spans="1:12">
      <c r="A134" s="309"/>
      <c r="B134" s="309"/>
      <c r="C134" s="310"/>
      <c r="D134" s="309"/>
      <c r="E134" s="309"/>
      <c r="F134" s="309"/>
      <c r="G134" s="309"/>
      <c r="H134" s="309"/>
      <c r="I134" s="309"/>
      <c r="J134" s="310"/>
      <c r="K134" s="309"/>
      <c r="L134" s="310"/>
    </row>
  </sheetData>
  <autoFilter ref="A1:L134">
    <extLst/>
  </autoFilter>
  <mergeCells count="92">
    <mergeCell ref="A1:L1"/>
    <mergeCell ref="A27:A28"/>
    <mergeCell ref="A34:A35"/>
    <mergeCell ref="A36:A37"/>
    <mergeCell ref="A38:A40"/>
    <mergeCell ref="A41:A42"/>
    <mergeCell ref="A43:A44"/>
    <mergeCell ref="A45:A46"/>
    <mergeCell ref="A47:A48"/>
    <mergeCell ref="A49:A50"/>
    <mergeCell ref="A51:A52"/>
    <mergeCell ref="A65:A67"/>
    <mergeCell ref="A68:A70"/>
    <mergeCell ref="A71:A72"/>
    <mergeCell ref="A83:A84"/>
    <mergeCell ref="A88:A89"/>
    <mergeCell ref="A111:A112"/>
    <mergeCell ref="A113:A114"/>
    <mergeCell ref="A118:A119"/>
    <mergeCell ref="D27:D28"/>
    <mergeCell ref="D34:D35"/>
    <mergeCell ref="D36:D37"/>
    <mergeCell ref="D38:D40"/>
    <mergeCell ref="D41:D42"/>
    <mergeCell ref="D43:D44"/>
    <mergeCell ref="D45:D46"/>
    <mergeCell ref="D47:D48"/>
    <mergeCell ref="D49:D50"/>
    <mergeCell ref="D51:D52"/>
    <mergeCell ref="D65:D67"/>
    <mergeCell ref="D68:D70"/>
    <mergeCell ref="D71:D72"/>
    <mergeCell ref="D83:D84"/>
    <mergeCell ref="D88:D89"/>
    <mergeCell ref="D111:D112"/>
    <mergeCell ref="D113:D114"/>
    <mergeCell ref="D118:D119"/>
    <mergeCell ref="E27:E28"/>
    <mergeCell ref="E34:E35"/>
    <mergeCell ref="E36:E37"/>
    <mergeCell ref="E38:E40"/>
    <mergeCell ref="E41:E42"/>
    <mergeCell ref="E43:E44"/>
    <mergeCell ref="E45:E46"/>
    <mergeCell ref="E47:E48"/>
    <mergeCell ref="E49:E50"/>
    <mergeCell ref="E51:E52"/>
    <mergeCell ref="E65:E67"/>
    <mergeCell ref="E68:E70"/>
    <mergeCell ref="E71:E72"/>
    <mergeCell ref="E83:E84"/>
    <mergeCell ref="E88:E89"/>
    <mergeCell ref="E111:E112"/>
    <mergeCell ref="E113:E114"/>
    <mergeCell ref="E118:E119"/>
    <mergeCell ref="H27:H28"/>
    <mergeCell ref="H34:H35"/>
    <mergeCell ref="H36:H37"/>
    <mergeCell ref="H38:H40"/>
    <mergeCell ref="H41:H42"/>
    <mergeCell ref="H43:H44"/>
    <mergeCell ref="H45:H46"/>
    <mergeCell ref="H47:H48"/>
    <mergeCell ref="H49:H50"/>
    <mergeCell ref="H51:H52"/>
    <mergeCell ref="H65:H67"/>
    <mergeCell ref="H68:H70"/>
    <mergeCell ref="H71:H72"/>
    <mergeCell ref="H83:H84"/>
    <mergeCell ref="H88:H89"/>
    <mergeCell ref="H111:H112"/>
    <mergeCell ref="H113:H114"/>
    <mergeCell ref="H118:H119"/>
    <mergeCell ref="I27:I28"/>
    <mergeCell ref="I34:I35"/>
    <mergeCell ref="I36:I37"/>
    <mergeCell ref="I38:I40"/>
    <mergeCell ref="I41:I42"/>
    <mergeCell ref="I43:I44"/>
    <mergeCell ref="I45:I46"/>
    <mergeCell ref="I47:I48"/>
    <mergeCell ref="I49:I50"/>
    <mergeCell ref="I51:I52"/>
    <mergeCell ref="I65:I67"/>
    <mergeCell ref="I68:I70"/>
    <mergeCell ref="I71:I72"/>
    <mergeCell ref="I83:I84"/>
    <mergeCell ref="I88:I89"/>
    <mergeCell ref="I111:I112"/>
    <mergeCell ref="I113:I114"/>
    <mergeCell ref="I118:I119"/>
    <mergeCell ref="A133:L134"/>
  </mergeCells>
  <pageMargins left="0.751388888888889" right="0.751388888888889" top="1" bottom="1" header="0.5" footer="0.5"/>
  <pageSetup paperSize="9" scale="74" fitToHeight="0" orientation="landscape" horizontalDpi="600"/>
  <headerFooter>
    <oddFooter>&amp;C第 &amp;P 页，共 &amp;N 页</oddFooter>
  </headerFooter>
  <ignoredErrors>
    <ignoredError sqref="B3:B132" numberStoredAsText="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2"/>
  <sheetViews>
    <sheetView topLeftCell="C34" workbookViewId="0">
      <selection activeCell="F13" sqref="F13"/>
    </sheetView>
  </sheetViews>
  <sheetFormatPr defaultColWidth="9" defaultRowHeight="15"/>
  <cols>
    <col min="1" max="1" width="5.875" style="31" customWidth="1"/>
    <col min="2" max="2" width="23" style="31" customWidth="1"/>
    <col min="3" max="3" width="24.625" style="31" customWidth="1"/>
    <col min="4" max="4" width="32.25" style="31" customWidth="1"/>
    <col min="5" max="5" width="37.5" style="31" customWidth="1"/>
    <col min="6" max="10" width="17" style="31" customWidth="1"/>
    <col min="11" max="11" width="29.75" style="31" customWidth="1"/>
    <col min="12" max="12" width="17" style="31" customWidth="1"/>
  </cols>
  <sheetData>
    <row r="1" ht="28.5" spans="1:12">
      <c r="A1" s="276" t="s">
        <v>1256</v>
      </c>
      <c r="B1" s="276"/>
      <c r="C1" s="142"/>
      <c r="D1" s="142"/>
      <c r="E1" s="142"/>
      <c r="F1" s="142"/>
      <c r="G1" s="142"/>
      <c r="H1" s="142"/>
      <c r="I1" s="142"/>
      <c r="J1" s="142"/>
      <c r="K1" s="142"/>
      <c r="L1" s="142"/>
    </row>
    <row r="2" ht="18.75" spans="1:12">
      <c r="A2" s="277" t="s">
        <v>1</v>
      </c>
      <c r="B2" s="277" t="s">
        <v>2</v>
      </c>
      <c r="C2" s="277" t="s">
        <v>3</v>
      </c>
      <c r="D2" s="277" t="s">
        <v>4</v>
      </c>
      <c r="E2" s="277" t="s">
        <v>5</v>
      </c>
      <c r="F2" s="277" t="s">
        <v>6</v>
      </c>
      <c r="G2" s="277" t="s">
        <v>7</v>
      </c>
      <c r="H2" s="277" t="s">
        <v>8</v>
      </c>
      <c r="I2" s="277" t="s">
        <v>9</v>
      </c>
      <c r="J2" s="277" t="s">
        <v>10</v>
      </c>
      <c r="K2" s="277" t="s">
        <v>11</v>
      </c>
      <c r="L2" s="277" t="s">
        <v>12</v>
      </c>
    </row>
    <row r="3" ht="30" customHeight="1" spans="1:12">
      <c r="A3" s="278">
        <v>1</v>
      </c>
      <c r="B3" s="362" t="s">
        <v>1257</v>
      </c>
      <c r="C3" s="279" t="s">
        <v>1258</v>
      </c>
      <c r="D3" s="280" t="s">
        <v>1259</v>
      </c>
      <c r="E3" s="280" t="s">
        <v>1260</v>
      </c>
      <c r="F3" s="281"/>
      <c r="G3" s="281"/>
      <c r="H3" s="280" t="s">
        <v>1261</v>
      </c>
      <c r="I3" s="280" t="s">
        <v>1262</v>
      </c>
      <c r="J3" s="263" t="s">
        <v>91</v>
      </c>
      <c r="K3" s="279"/>
      <c r="L3" s="298">
        <v>60</v>
      </c>
    </row>
    <row r="4" ht="30" customHeight="1" spans="1:12">
      <c r="A4" s="282"/>
      <c r="B4" s="362" t="s">
        <v>1263</v>
      </c>
      <c r="C4" s="279" t="s">
        <v>1264</v>
      </c>
      <c r="D4" s="283"/>
      <c r="E4" s="283"/>
      <c r="F4" s="281" t="s">
        <v>1265</v>
      </c>
      <c r="G4" s="281"/>
      <c r="H4" s="283"/>
      <c r="I4" s="283"/>
      <c r="J4" s="263" t="s">
        <v>91</v>
      </c>
      <c r="K4" s="279"/>
      <c r="L4" s="298">
        <v>18</v>
      </c>
    </row>
    <row r="5" ht="30" customHeight="1" spans="1:12">
      <c r="A5" s="284"/>
      <c r="B5" s="362" t="s">
        <v>1266</v>
      </c>
      <c r="C5" s="279" t="s">
        <v>1267</v>
      </c>
      <c r="D5" s="285"/>
      <c r="E5" s="285"/>
      <c r="F5" s="281"/>
      <c r="G5" s="281" t="s">
        <v>1268</v>
      </c>
      <c r="H5" s="285"/>
      <c r="I5" s="285"/>
      <c r="J5" s="263" t="s">
        <v>91</v>
      </c>
      <c r="K5" s="279"/>
      <c r="L5" s="298">
        <v>60</v>
      </c>
    </row>
    <row r="6" ht="30" customHeight="1" spans="1:12">
      <c r="A6" s="278">
        <v>2</v>
      </c>
      <c r="B6" s="362" t="s">
        <v>1269</v>
      </c>
      <c r="C6" s="279" t="s">
        <v>1270</v>
      </c>
      <c r="D6" s="280" t="s">
        <v>1271</v>
      </c>
      <c r="E6" s="280" t="s">
        <v>1272</v>
      </c>
      <c r="F6" s="281"/>
      <c r="G6" s="281"/>
      <c r="H6" s="280" t="s">
        <v>1261</v>
      </c>
      <c r="I6" s="280" t="s">
        <v>1262</v>
      </c>
      <c r="J6" s="263" t="s">
        <v>58</v>
      </c>
      <c r="K6" s="279" t="s">
        <v>1273</v>
      </c>
      <c r="L6" s="298">
        <v>60</v>
      </c>
    </row>
    <row r="7" ht="30" customHeight="1" spans="1:12">
      <c r="A7" s="282"/>
      <c r="B7" s="362" t="s">
        <v>1274</v>
      </c>
      <c r="C7" s="279" t="s">
        <v>1275</v>
      </c>
      <c r="D7" s="283"/>
      <c r="E7" s="283"/>
      <c r="F7" s="281" t="s">
        <v>1265</v>
      </c>
      <c r="G7" s="281"/>
      <c r="H7" s="283"/>
      <c r="I7" s="283"/>
      <c r="J7" s="263" t="s">
        <v>58</v>
      </c>
      <c r="K7" s="279"/>
      <c r="L7" s="298">
        <v>18</v>
      </c>
    </row>
    <row r="8" ht="30" customHeight="1" spans="1:12">
      <c r="A8" s="284"/>
      <c r="B8" s="362" t="s">
        <v>1276</v>
      </c>
      <c r="C8" s="279" t="s">
        <v>1277</v>
      </c>
      <c r="D8" s="285"/>
      <c r="E8" s="285"/>
      <c r="F8" s="281"/>
      <c r="G8" s="281" t="s">
        <v>1268</v>
      </c>
      <c r="H8" s="285"/>
      <c r="I8" s="285"/>
      <c r="J8" s="263" t="s">
        <v>58</v>
      </c>
      <c r="K8" s="279"/>
      <c r="L8" s="298">
        <v>60</v>
      </c>
    </row>
    <row r="9" ht="30" customHeight="1" spans="1:12">
      <c r="A9" s="278">
        <v>3</v>
      </c>
      <c r="B9" s="362" t="s">
        <v>1278</v>
      </c>
      <c r="C9" s="279" t="s">
        <v>1279</v>
      </c>
      <c r="D9" s="280" t="s">
        <v>1280</v>
      </c>
      <c r="E9" s="280" t="s">
        <v>1281</v>
      </c>
      <c r="F9" s="281"/>
      <c r="G9" s="281"/>
      <c r="H9" s="280" t="s">
        <v>1261</v>
      </c>
      <c r="I9" s="280" t="s">
        <v>1262</v>
      </c>
      <c r="J9" s="263" t="s">
        <v>58</v>
      </c>
      <c r="K9" s="279" t="s">
        <v>1282</v>
      </c>
      <c r="L9" s="299">
        <v>60</v>
      </c>
    </row>
    <row r="10" ht="30" customHeight="1" spans="1:12">
      <c r="A10" s="282"/>
      <c r="B10" s="362" t="s">
        <v>1283</v>
      </c>
      <c r="C10" s="279" t="s">
        <v>1284</v>
      </c>
      <c r="D10" s="283"/>
      <c r="E10" s="283"/>
      <c r="F10" s="281" t="s">
        <v>1265</v>
      </c>
      <c r="G10" s="281"/>
      <c r="H10" s="283"/>
      <c r="I10" s="283"/>
      <c r="J10" s="263" t="s">
        <v>58</v>
      </c>
      <c r="K10" s="279"/>
      <c r="L10" s="299">
        <v>20</v>
      </c>
    </row>
    <row r="11" ht="30" customHeight="1" spans="1:12">
      <c r="A11" s="284"/>
      <c r="B11" s="362" t="s">
        <v>1285</v>
      </c>
      <c r="C11" s="279" t="s">
        <v>1286</v>
      </c>
      <c r="D11" s="285"/>
      <c r="E11" s="285"/>
      <c r="F11" s="281"/>
      <c r="G11" s="281" t="s">
        <v>1268</v>
      </c>
      <c r="H11" s="285"/>
      <c r="I11" s="285"/>
      <c r="J11" s="263" t="s">
        <v>58</v>
      </c>
      <c r="K11" s="279"/>
      <c r="L11" s="299">
        <v>60</v>
      </c>
    </row>
    <row r="12" ht="30" customHeight="1" spans="1:12">
      <c r="A12" s="278">
        <v>4</v>
      </c>
      <c r="B12" s="362" t="s">
        <v>1287</v>
      </c>
      <c r="C12" s="279" t="s">
        <v>1288</v>
      </c>
      <c r="D12" s="280" t="s">
        <v>1289</v>
      </c>
      <c r="E12" s="280" t="s">
        <v>1290</v>
      </c>
      <c r="F12" s="281"/>
      <c r="G12" s="281"/>
      <c r="H12" s="280" t="s">
        <v>1261</v>
      </c>
      <c r="I12" s="280" t="s">
        <v>1262</v>
      </c>
      <c r="J12" s="263" t="s">
        <v>58</v>
      </c>
      <c r="K12" s="279" t="s">
        <v>1291</v>
      </c>
      <c r="L12" s="299">
        <v>62</v>
      </c>
    </row>
    <row r="13" ht="30" customHeight="1" spans="1:12">
      <c r="A13" s="282"/>
      <c r="B13" s="362" t="s">
        <v>1292</v>
      </c>
      <c r="C13" s="279" t="s">
        <v>1293</v>
      </c>
      <c r="D13" s="283"/>
      <c r="E13" s="283"/>
      <c r="F13" s="281" t="s">
        <v>1265</v>
      </c>
      <c r="G13" s="281"/>
      <c r="H13" s="283"/>
      <c r="I13" s="283"/>
      <c r="J13" s="263" t="s">
        <v>58</v>
      </c>
      <c r="K13" s="279"/>
      <c r="L13" s="299">
        <v>21</v>
      </c>
    </row>
    <row r="14" ht="69" customHeight="1" spans="1:12">
      <c r="A14" s="284"/>
      <c r="B14" s="363" t="s">
        <v>1294</v>
      </c>
      <c r="C14" s="280" t="s">
        <v>1295</v>
      </c>
      <c r="D14" s="285"/>
      <c r="E14" s="285"/>
      <c r="F14" s="281"/>
      <c r="G14" s="281" t="s">
        <v>1268</v>
      </c>
      <c r="H14" s="285"/>
      <c r="I14" s="285"/>
      <c r="J14" s="263" t="s">
        <v>58</v>
      </c>
      <c r="K14" s="279"/>
      <c r="L14" s="299">
        <v>62</v>
      </c>
    </row>
    <row r="15" ht="30" customHeight="1" spans="1:12">
      <c r="A15" s="286">
        <v>5</v>
      </c>
      <c r="B15" s="362" t="s">
        <v>1296</v>
      </c>
      <c r="C15" s="279" t="s">
        <v>1297</v>
      </c>
      <c r="D15" s="287" t="s">
        <v>1298</v>
      </c>
      <c r="E15" s="280" t="s">
        <v>1299</v>
      </c>
      <c r="F15" s="281"/>
      <c r="G15" s="281"/>
      <c r="H15" s="280" t="s">
        <v>1261</v>
      </c>
      <c r="I15" s="280" t="s">
        <v>1300</v>
      </c>
      <c r="J15" s="263" t="s">
        <v>58</v>
      </c>
      <c r="K15" s="279" t="s">
        <v>1301</v>
      </c>
      <c r="L15" s="299">
        <v>60</v>
      </c>
    </row>
    <row r="16" ht="30" customHeight="1" spans="1:12">
      <c r="A16" s="288"/>
      <c r="B16" s="362" t="s">
        <v>1302</v>
      </c>
      <c r="C16" s="279" t="s">
        <v>1303</v>
      </c>
      <c r="D16" s="289"/>
      <c r="E16" s="283"/>
      <c r="F16" s="281" t="s">
        <v>1265</v>
      </c>
      <c r="G16" s="281"/>
      <c r="H16" s="283"/>
      <c r="I16" s="283"/>
      <c r="J16" s="263" t="s">
        <v>58</v>
      </c>
      <c r="K16" s="279"/>
      <c r="L16" s="299">
        <v>18</v>
      </c>
    </row>
    <row r="17" ht="30" customHeight="1" spans="1:12">
      <c r="A17" s="288"/>
      <c r="B17" s="362" t="s">
        <v>1304</v>
      </c>
      <c r="C17" s="279" t="s">
        <v>1305</v>
      </c>
      <c r="D17" s="289"/>
      <c r="E17" s="283"/>
      <c r="F17" s="281" t="s">
        <v>1306</v>
      </c>
      <c r="G17" s="281"/>
      <c r="H17" s="283"/>
      <c r="I17" s="283"/>
      <c r="J17" s="263" t="s">
        <v>58</v>
      </c>
      <c r="K17" s="279"/>
      <c r="L17" s="299">
        <v>30</v>
      </c>
    </row>
    <row r="18" ht="30" customHeight="1" spans="1:12">
      <c r="A18" s="290"/>
      <c r="B18" s="362" t="s">
        <v>1307</v>
      </c>
      <c r="C18" s="279" t="s">
        <v>1308</v>
      </c>
      <c r="D18" s="291"/>
      <c r="E18" s="285"/>
      <c r="F18" s="281"/>
      <c r="G18" s="281" t="s">
        <v>1268</v>
      </c>
      <c r="H18" s="285"/>
      <c r="I18" s="285"/>
      <c r="J18" s="263" t="s">
        <v>58</v>
      </c>
      <c r="K18" s="279"/>
      <c r="L18" s="299">
        <v>60</v>
      </c>
    </row>
    <row r="19" ht="30" customHeight="1" spans="1:12">
      <c r="A19" s="286">
        <v>6</v>
      </c>
      <c r="B19" s="362" t="s">
        <v>1309</v>
      </c>
      <c r="C19" s="292" t="s">
        <v>1310</v>
      </c>
      <c r="D19" s="287" t="s">
        <v>1311</v>
      </c>
      <c r="E19" s="280" t="s">
        <v>1312</v>
      </c>
      <c r="F19" s="281"/>
      <c r="G19" s="281"/>
      <c r="H19" s="280" t="s">
        <v>1261</v>
      </c>
      <c r="I19" s="280" t="s">
        <v>1313</v>
      </c>
      <c r="J19" s="263" t="s">
        <v>91</v>
      </c>
      <c r="K19" s="279"/>
      <c r="L19" s="299">
        <v>54</v>
      </c>
    </row>
    <row r="20" ht="30" customHeight="1" spans="1:12">
      <c r="A20" s="288"/>
      <c r="B20" s="362" t="s">
        <v>1314</v>
      </c>
      <c r="C20" s="279" t="s">
        <v>1315</v>
      </c>
      <c r="D20" s="289"/>
      <c r="E20" s="283"/>
      <c r="F20" s="281" t="s">
        <v>1265</v>
      </c>
      <c r="G20" s="281"/>
      <c r="H20" s="283"/>
      <c r="I20" s="283"/>
      <c r="J20" s="263" t="s">
        <v>91</v>
      </c>
      <c r="K20" s="279"/>
      <c r="L20" s="299">
        <v>16.2</v>
      </c>
    </row>
    <row r="21" ht="30" customHeight="1" spans="1:12">
      <c r="A21" s="290"/>
      <c r="B21" s="362" t="s">
        <v>1316</v>
      </c>
      <c r="C21" s="279" t="s">
        <v>1317</v>
      </c>
      <c r="D21" s="291"/>
      <c r="E21" s="285"/>
      <c r="F21" s="281"/>
      <c r="G21" s="281" t="s">
        <v>1268</v>
      </c>
      <c r="H21" s="285"/>
      <c r="I21" s="285"/>
      <c r="J21" s="263" t="s">
        <v>91</v>
      </c>
      <c r="K21" s="279"/>
      <c r="L21" s="299">
        <v>54</v>
      </c>
    </row>
    <row r="22" ht="30" customHeight="1" spans="1:12">
      <c r="A22" s="278">
        <v>7</v>
      </c>
      <c r="B22" s="362" t="s">
        <v>1318</v>
      </c>
      <c r="C22" s="283" t="s">
        <v>1319</v>
      </c>
      <c r="D22" s="293" t="s">
        <v>1320</v>
      </c>
      <c r="E22" s="280" t="s">
        <v>1321</v>
      </c>
      <c r="F22" s="281"/>
      <c r="G22" s="281"/>
      <c r="H22" s="280" t="s">
        <v>1261</v>
      </c>
      <c r="I22" s="280" t="s">
        <v>1262</v>
      </c>
      <c r="J22" s="263" t="s">
        <v>58</v>
      </c>
      <c r="K22" s="279" t="s">
        <v>1322</v>
      </c>
      <c r="L22" s="299">
        <v>18</v>
      </c>
    </row>
    <row r="23" ht="30" customHeight="1" spans="1:12">
      <c r="A23" s="282"/>
      <c r="B23" s="362" t="s">
        <v>1323</v>
      </c>
      <c r="C23" s="283" t="s">
        <v>1324</v>
      </c>
      <c r="D23" s="283"/>
      <c r="E23" s="283"/>
      <c r="F23" s="281" t="s">
        <v>1265</v>
      </c>
      <c r="G23" s="281"/>
      <c r="H23" s="283"/>
      <c r="I23" s="283"/>
      <c r="J23" s="263" t="s">
        <v>58</v>
      </c>
      <c r="K23" s="279"/>
      <c r="L23" s="299">
        <v>5</v>
      </c>
    </row>
    <row r="24" ht="30" customHeight="1" spans="1:12">
      <c r="A24" s="284"/>
      <c r="B24" s="362" t="s">
        <v>1325</v>
      </c>
      <c r="C24" s="285" t="s">
        <v>1326</v>
      </c>
      <c r="D24" s="285"/>
      <c r="E24" s="285"/>
      <c r="F24" s="281"/>
      <c r="G24" s="281" t="s">
        <v>1268</v>
      </c>
      <c r="H24" s="285"/>
      <c r="I24" s="285"/>
      <c r="J24" s="263" t="s">
        <v>58</v>
      </c>
      <c r="K24" s="279"/>
      <c r="L24" s="299">
        <v>18</v>
      </c>
    </row>
    <row r="25" ht="30" customHeight="1" spans="1:12">
      <c r="A25" s="278">
        <v>8</v>
      </c>
      <c r="B25" s="362" t="s">
        <v>1327</v>
      </c>
      <c r="C25" s="279" t="s">
        <v>1328</v>
      </c>
      <c r="D25" s="280" t="s">
        <v>1329</v>
      </c>
      <c r="E25" s="280" t="s">
        <v>1330</v>
      </c>
      <c r="F25" s="281"/>
      <c r="G25" s="281"/>
      <c r="H25" s="280" t="s">
        <v>1261</v>
      </c>
      <c r="I25" s="280" t="s">
        <v>1262</v>
      </c>
      <c r="J25" s="263" t="s">
        <v>58</v>
      </c>
      <c r="K25" s="279" t="s">
        <v>1331</v>
      </c>
      <c r="L25" s="299">
        <v>60</v>
      </c>
    </row>
    <row r="26" ht="30" customHeight="1" spans="1:12">
      <c r="A26" s="282"/>
      <c r="B26" s="362" t="s">
        <v>1332</v>
      </c>
      <c r="C26" s="279" t="s">
        <v>1333</v>
      </c>
      <c r="D26" s="283"/>
      <c r="E26" s="283"/>
      <c r="F26" s="281" t="s">
        <v>1265</v>
      </c>
      <c r="G26" s="281"/>
      <c r="H26" s="283"/>
      <c r="I26" s="283"/>
      <c r="J26" s="263" t="s">
        <v>58</v>
      </c>
      <c r="K26" s="279"/>
      <c r="L26" s="299">
        <v>20</v>
      </c>
    </row>
    <row r="27" ht="30" customHeight="1" spans="1:12">
      <c r="A27" s="284"/>
      <c r="B27" s="362" t="s">
        <v>1334</v>
      </c>
      <c r="C27" s="279" t="s">
        <v>1335</v>
      </c>
      <c r="D27" s="285"/>
      <c r="E27" s="285"/>
      <c r="F27" s="281"/>
      <c r="G27" s="281" t="s">
        <v>1268</v>
      </c>
      <c r="H27" s="285"/>
      <c r="I27" s="285"/>
      <c r="J27" s="263" t="s">
        <v>58</v>
      </c>
      <c r="K27" s="279"/>
      <c r="L27" s="299">
        <v>60</v>
      </c>
    </row>
    <row r="28" ht="30" customHeight="1" spans="1:12">
      <c r="A28" s="278">
        <v>9</v>
      </c>
      <c r="B28" s="362" t="s">
        <v>1336</v>
      </c>
      <c r="C28" s="279" t="s">
        <v>1337</v>
      </c>
      <c r="D28" s="280" t="s">
        <v>1338</v>
      </c>
      <c r="E28" s="280" t="s">
        <v>1330</v>
      </c>
      <c r="F28" s="281"/>
      <c r="G28" s="281"/>
      <c r="H28" s="280" t="s">
        <v>1261</v>
      </c>
      <c r="I28" s="280" t="s">
        <v>1262</v>
      </c>
      <c r="J28" s="263" t="s">
        <v>91</v>
      </c>
      <c r="K28" s="279"/>
      <c r="L28" s="299">
        <v>48</v>
      </c>
    </row>
    <row r="29" ht="30" customHeight="1" spans="1:12">
      <c r="A29" s="282"/>
      <c r="B29" s="362" t="s">
        <v>1339</v>
      </c>
      <c r="C29" s="279" t="s">
        <v>1340</v>
      </c>
      <c r="D29" s="283"/>
      <c r="E29" s="283"/>
      <c r="F29" s="281" t="s">
        <v>1265</v>
      </c>
      <c r="G29" s="281"/>
      <c r="H29" s="283"/>
      <c r="I29" s="283"/>
      <c r="J29" s="263" t="s">
        <v>91</v>
      </c>
      <c r="K29" s="279"/>
      <c r="L29" s="299">
        <v>14.4</v>
      </c>
    </row>
    <row r="30" ht="30" customHeight="1" spans="1:12">
      <c r="A30" s="284"/>
      <c r="B30" s="362" t="s">
        <v>1341</v>
      </c>
      <c r="C30" s="279" t="s">
        <v>1342</v>
      </c>
      <c r="D30" s="285"/>
      <c r="E30" s="285"/>
      <c r="F30" s="281"/>
      <c r="G30" s="281" t="s">
        <v>1268</v>
      </c>
      <c r="H30" s="285"/>
      <c r="I30" s="285"/>
      <c r="J30" s="263" t="s">
        <v>91</v>
      </c>
      <c r="K30" s="279"/>
      <c r="L30" s="299">
        <v>48</v>
      </c>
    </row>
    <row r="31" ht="30" customHeight="1" spans="1:12">
      <c r="A31" s="294">
        <v>10</v>
      </c>
      <c r="B31" s="362" t="s">
        <v>1343</v>
      </c>
      <c r="C31" s="279" t="s">
        <v>1344</v>
      </c>
      <c r="D31" s="280" t="s">
        <v>1345</v>
      </c>
      <c r="E31" s="280" t="s">
        <v>1330</v>
      </c>
      <c r="F31" s="281"/>
      <c r="G31" s="281"/>
      <c r="H31" s="280" t="s">
        <v>1261</v>
      </c>
      <c r="I31" s="280" t="s">
        <v>1262</v>
      </c>
      <c r="J31" s="263" t="s">
        <v>58</v>
      </c>
      <c r="K31" s="279" t="s">
        <v>1346</v>
      </c>
      <c r="L31" s="299">
        <v>54</v>
      </c>
    </row>
    <row r="32" ht="30" customHeight="1" spans="1:12">
      <c r="A32" s="294"/>
      <c r="B32" s="362" t="s">
        <v>1347</v>
      </c>
      <c r="C32" s="279" t="s">
        <v>1348</v>
      </c>
      <c r="D32" s="283"/>
      <c r="E32" s="283"/>
      <c r="F32" s="281" t="s">
        <v>1265</v>
      </c>
      <c r="G32" s="281"/>
      <c r="H32" s="283"/>
      <c r="I32" s="283"/>
      <c r="J32" s="263" t="s">
        <v>58</v>
      </c>
      <c r="K32" s="279"/>
      <c r="L32" s="299">
        <v>16</v>
      </c>
    </row>
    <row r="33" ht="30" customHeight="1" spans="1:12">
      <c r="A33" s="294"/>
      <c r="B33" s="362" t="s">
        <v>1349</v>
      </c>
      <c r="C33" s="279" t="s">
        <v>1350</v>
      </c>
      <c r="D33" s="285"/>
      <c r="E33" s="285"/>
      <c r="F33" s="281"/>
      <c r="G33" s="281" t="s">
        <v>1268</v>
      </c>
      <c r="H33" s="285"/>
      <c r="I33" s="285"/>
      <c r="J33" s="263" t="s">
        <v>58</v>
      </c>
      <c r="K33" s="279"/>
      <c r="L33" s="299">
        <v>54</v>
      </c>
    </row>
    <row r="34" ht="30" customHeight="1" spans="1:12">
      <c r="A34" s="294">
        <v>11</v>
      </c>
      <c r="B34" s="362" t="s">
        <v>1351</v>
      </c>
      <c r="C34" s="279" t="s">
        <v>1352</v>
      </c>
      <c r="D34" s="280" t="s">
        <v>1353</v>
      </c>
      <c r="E34" s="280" t="s">
        <v>1330</v>
      </c>
      <c r="F34" s="281"/>
      <c r="G34" s="281"/>
      <c r="H34" s="280" t="s">
        <v>1261</v>
      </c>
      <c r="I34" s="280" t="s">
        <v>1262</v>
      </c>
      <c r="J34" s="263" t="s">
        <v>58</v>
      </c>
      <c r="K34" s="279" t="s">
        <v>1346</v>
      </c>
      <c r="L34" s="299">
        <v>34</v>
      </c>
    </row>
    <row r="35" ht="30" customHeight="1" spans="1:12">
      <c r="A35" s="294"/>
      <c r="B35" s="362" t="s">
        <v>1354</v>
      </c>
      <c r="C35" s="279" t="s">
        <v>1355</v>
      </c>
      <c r="D35" s="283"/>
      <c r="E35" s="283"/>
      <c r="F35" s="281" t="s">
        <v>1265</v>
      </c>
      <c r="G35" s="281"/>
      <c r="H35" s="283"/>
      <c r="I35" s="283"/>
      <c r="J35" s="263" t="s">
        <v>58</v>
      </c>
      <c r="K35" s="279"/>
      <c r="L35" s="299">
        <v>10</v>
      </c>
    </row>
    <row r="36" ht="30" customHeight="1" spans="1:12">
      <c r="A36" s="294"/>
      <c r="B36" s="362" t="s">
        <v>1356</v>
      </c>
      <c r="C36" s="279" t="s">
        <v>1357</v>
      </c>
      <c r="D36" s="285"/>
      <c r="E36" s="285"/>
      <c r="F36" s="281"/>
      <c r="G36" s="281" t="s">
        <v>1268</v>
      </c>
      <c r="H36" s="285"/>
      <c r="I36" s="285"/>
      <c r="J36" s="263" t="s">
        <v>58</v>
      </c>
      <c r="K36" s="279"/>
      <c r="L36" s="299">
        <v>34</v>
      </c>
    </row>
    <row r="37" ht="30" customHeight="1" spans="1:12">
      <c r="A37" s="278">
        <v>12</v>
      </c>
      <c r="B37" s="362" t="s">
        <v>1358</v>
      </c>
      <c r="C37" s="279" t="s">
        <v>1359</v>
      </c>
      <c r="D37" s="279" t="s">
        <v>1360</v>
      </c>
      <c r="E37" s="279" t="s">
        <v>1361</v>
      </c>
      <c r="F37" s="295"/>
      <c r="G37" s="295"/>
      <c r="H37" s="279" t="s">
        <v>17</v>
      </c>
      <c r="I37" s="279" t="s">
        <v>1362</v>
      </c>
      <c r="J37" s="263" t="s">
        <v>91</v>
      </c>
      <c r="K37" s="279"/>
      <c r="L37" s="299">
        <v>24</v>
      </c>
    </row>
    <row r="38" ht="30" customHeight="1" spans="1:12">
      <c r="A38" s="284"/>
      <c r="B38" s="362" t="s">
        <v>1363</v>
      </c>
      <c r="C38" s="279" t="s">
        <v>1364</v>
      </c>
      <c r="D38" s="279"/>
      <c r="E38" s="279"/>
      <c r="F38" s="295"/>
      <c r="G38" s="295" t="s">
        <v>1365</v>
      </c>
      <c r="H38" s="279"/>
      <c r="I38" s="279"/>
      <c r="J38" s="263" t="s">
        <v>91</v>
      </c>
      <c r="K38" s="279"/>
      <c r="L38" s="299">
        <v>24</v>
      </c>
    </row>
    <row r="39" ht="30" customHeight="1" spans="1:12">
      <c r="A39" s="278">
        <v>13</v>
      </c>
      <c r="B39" s="362" t="s">
        <v>1366</v>
      </c>
      <c r="C39" s="281" t="s">
        <v>1367</v>
      </c>
      <c r="D39" s="279" t="s">
        <v>1368</v>
      </c>
      <c r="E39" s="279" t="s">
        <v>1361</v>
      </c>
      <c r="F39" s="295"/>
      <c r="G39" s="295"/>
      <c r="H39" s="279" t="s">
        <v>17</v>
      </c>
      <c r="I39" s="279" t="s">
        <v>1362</v>
      </c>
      <c r="J39" s="263" t="s">
        <v>91</v>
      </c>
      <c r="K39" s="279"/>
      <c r="L39" s="299">
        <v>20</v>
      </c>
    </row>
    <row r="40" ht="30" customHeight="1" spans="1:12">
      <c r="A40" s="284"/>
      <c r="B40" s="362" t="s">
        <v>1369</v>
      </c>
      <c r="C40" s="281" t="s">
        <v>1370</v>
      </c>
      <c r="D40" s="279"/>
      <c r="E40" s="279"/>
      <c r="F40" s="295"/>
      <c r="G40" s="295" t="s">
        <v>1365</v>
      </c>
      <c r="H40" s="279"/>
      <c r="I40" s="279"/>
      <c r="J40" s="263" t="s">
        <v>91</v>
      </c>
      <c r="K40" s="279"/>
      <c r="L40" s="299">
        <v>20</v>
      </c>
    </row>
    <row r="41" ht="30" customHeight="1" spans="1:12">
      <c r="A41" s="278">
        <v>14</v>
      </c>
      <c r="B41" s="362" t="s">
        <v>1371</v>
      </c>
      <c r="C41" s="279" t="s">
        <v>1372</v>
      </c>
      <c r="D41" s="279" t="s">
        <v>1373</v>
      </c>
      <c r="E41" s="279" t="s">
        <v>1361</v>
      </c>
      <c r="F41" s="295"/>
      <c r="G41" s="295"/>
      <c r="H41" s="279" t="s">
        <v>17</v>
      </c>
      <c r="I41" s="279" t="s">
        <v>1362</v>
      </c>
      <c r="J41" s="263" t="s">
        <v>91</v>
      </c>
      <c r="K41" s="279"/>
      <c r="L41" s="299">
        <v>26</v>
      </c>
    </row>
    <row r="42" ht="30" customHeight="1" spans="1:12">
      <c r="A42" s="284"/>
      <c r="B42" s="362" t="s">
        <v>1374</v>
      </c>
      <c r="C42" s="279" t="s">
        <v>1375</v>
      </c>
      <c r="D42" s="279"/>
      <c r="E42" s="279"/>
      <c r="F42" s="295"/>
      <c r="G42" s="295" t="s">
        <v>1365</v>
      </c>
      <c r="H42" s="279"/>
      <c r="I42" s="279"/>
      <c r="J42" s="263" t="s">
        <v>91</v>
      </c>
      <c r="K42" s="279"/>
      <c r="L42" s="299">
        <v>26</v>
      </c>
    </row>
    <row r="43" ht="30" customHeight="1" spans="1:12">
      <c r="A43" s="278">
        <v>15</v>
      </c>
      <c r="B43" s="363" t="s">
        <v>1376</v>
      </c>
      <c r="C43" s="281" t="s">
        <v>1377</v>
      </c>
      <c r="D43" s="279" t="s">
        <v>1378</v>
      </c>
      <c r="E43" s="279" t="s">
        <v>1379</v>
      </c>
      <c r="F43" s="295"/>
      <c r="G43" s="295"/>
      <c r="H43" s="279" t="s">
        <v>17</v>
      </c>
      <c r="I43" s="279" t="s">
        <v>1362</v>
      </c>
      <c r="J43" s="263" t="s">
        <v>58</v>
      </c>
      <c r="K43" s="300" t="s">
        <v>1380</v>
      </c>
      <c r="L43" s="299">
        <v>32</v>
      </c>
    </row>
    <row r="44" ht="30" customHeight="1" spans="1:12">
      <c r="A44" s="284"/>
      <c r="B44" s="364" t="s">
        <v>1381</v>
      </c>
      <c r="C44" s="281" t="s">
        <v>1382</v>
      </c>
      <c r="D44" s="279"/>
      <c r="E44" s="279"/>
      <c r="F44" s="295"/>
      <c r="G44" s="295" t="s">
        <v>1365</v>
      </c>
      <c r="H44" s="279"/>
      <c r="I44" s="279"/>
      <c r="J44" s="263" t="s">
        <v>58</v>
      </c>
      <c r="K44" s="301"/>
      <c r="L44" s="299">
        <v>32</v>
      </c>
    </row>
    <row r="45" ht="30" customHeight="1" spans="1:12">
      <c r="A45" s="294">
        <v>16</v>
      </c>
      <c r="B45" s="362" t="s">
        <v>1383</v>
      </c>
      <c r="C45" s="279" t="s">
        <v>1384</v>
      </c>
      <c r="D45" s="279" t="s">
        <v>1385</v>
      </c>
      <c r="E45" s="279" t="s">
        <v>1361</v>
      </c>
      <c r="F45" s="295"/>
      <c r="G45" s="295"/>
      <c r="H45" s="279" t="s">
        <v>17</v>
      </c>
      <c r="I45" s="279" t="s">
        <v>1362</v>
      </c>
      <c r="J45" s="263" t="s">
        <v>58</v>
      </c>
      <c r="K45" s="300" t="s">
        <v>1380</v>
      </c>
      <c r="L45" s="299">
        <v>30</v>
      </c>
    </row>
    <row r="46" ht="30" customHeight="1" spans="1:12">
      <c r="A46" s="294"/>
      <c r="B46" s="362" t="s">
        <v>1386</v>
      </c>
      <c r="C46" s="279" t="s">
        <v>1387</v>
      </c>
      <c r="D46" s="279"/>
      <c r="E46" s="279"/>
      <c r="F46" s="295"/>
      <c r="G46" s="295" t="s">
        <v>1365</v>
      </c>
      <c r="H46" s="279"/>
      <c r="I46" s="279"/>
      <c r="J46" s="263" t="s">
        <v>58</v>
      </c>
      <c r="K46" s="301"/>
      <c r="L46" s="299">
        <v>30</v>
      </c>
    </row>
    <row r="47" ht="30" customHeight="1" spans="1:12">
      <c r="A47" s="294">
        <v>17</v>
      </c>
      <c r="B47" s="362" t="s">
        <v>1388</v>
      </c>
      <c r="C47" s="279" t="s">
        <v>1389</v>
      </c>
      <c r="D47" s="279" t="s">
        <v>1390</v>
      </c>
      <c r="E47" s="279" t="s">
        <v>1361</v>
      </c>
      <c r="F47" s="296"/>
      <c r="G47" s="295"/>
      <c r="H47" s="279" t="s">
        <v>17</v>
      </c>
      <c r="I47" s="279" t="s">
        <v>1362</v>
      </c>
      <c r="J47" s="263" t="s">
        <v>91</v>
      </c>
      <c r="K47" s="263"/>
      <c r="L47" s="299">
        <v>23</v>
      </c>
    </row>
    <row r="48" ht="30" customHeight="1" spans="1:12">
      <c r="A48" s="294"/>
      <c r="B48" s="362" t="s">
        <v>1391</v>
      </c>
      <c r="C48" s="279" t="s">
        <v>1392</v>
      </c>
      <c r="D48" s="279"/>
      <c r="E48" s="279"/>
      <c r="F48" s="296"/>
      <c r="G48" s="295" t="s">
        <v>1365</v>
      </c>
      <c r="H48" s="279"/>
      <c r="I48" s="279"/>
      <c r="J48" s="263" t="s">
        <v>91</v>
      </c>
      <c r="K48" s="263"/>
      <c r="L48" s="299">
        <v>23</v>
      </c>
    </row>
    <row r="49" ht="184" customHeight="1" spans="1:12">
      <c r="A49" s="297" t="s">
        <v>1393</v>
      </c>
      <c r="B49" s="297"/>
      <c r="C49" s="297"/>
      <c r="D49" s="297"/>
      <c r="E49" s="297"/>
      <c r="F49" s="297"/>
      <c r="G49" s="297"/>
      <c r="H49" s="297"/>
      <c r="I49" s="297"/>
      <c r="J49" s="297"/>
      <c r="K49" s="297"/>
      <c r="L49" s="297"/>
    </row>
    <row r="50" ht="184" customHeight="1" spans="1:12">
      <c r="A50" s="297"/>
      <c r="B50" s="297"/>
      <c r="C50" s="297"/>
      <c r="D50" s="297"/>
      <c r="E50" s="297"/>
      <c r="F50" s="297"/>
      <c r="G50" s="297"/>
      <c r="H50" s="297"/>
      <c r="I50" s="297"/>
      <c r="J50" s="297"/>
      <c r="K50" s="297"/>
      <c r="L50" s="297"/>
    </row>
    <row r="51" ht="67" customHeight="1" spans="1:12">
      <c r="A51" s="297"/>
      <c r="B51" s="297"/>
      <c r="C51" s="297"/>
      <c r="D51" s="297"/>
      <c r="E51" s="297"/>
      <c r="F51" s="297"/>
      <c r="G51" s="297"/>
      <c r="H51" s="297"/>
      <c r="I51" s="297"/>
      <c r="J51" s="297"/>
      <c r="K51" s="297"/>
      <c r="L51" s="297"/>
    </row>
    <row r="52" ht="77" hidden="1" customHeight="1" spans="1:12">
      <c r="A52" s="297"/>
      <c r="B52" s="297"/>
      <c r="C52" s="297"/>
      <c r="D52" s="297"/>
      <c r="E52" s="297"/>
      <c r="F52" s="297"/>
      <c r="G52" s="297"/>
      <c r="H52" s="297"/>
      <c r="I52" s="297"/>
      <c r="J52" s="297"/>
      <c r="K52" s="297"/>
      <c r="L52" s="297"/>
    </row>
  </sheetData>
  <autoFilter ref="A1:L52">
    <extLst/>
  </autoFilter>
  <mergeCells count="97">
    <mergeCell ref="A1:L1"/>
    <mergeCell ref="A3:A5"/>
    <mergeCell ref="A6:A8"/>
    <mergeCell ref="A9:A11"/>
    <mergeCell ref="A12:A14"/>
    <mergeCell ref="A15:A18"/>
    <mergeCell ref="A19:A21"/>
    <mergeCell ref="A22:A24"/>
    <mergeCell ref="A25:A27"/>
    <mergeCell ref="A28:A30"/>
    <mergeCell ref="A31:A33"/>
    <mergeCell ref="A34:A36"/>
    <mergeCell ref="A37:A38"/>
    <mergeCell ref="A39:A40"/>
    <mergeCell ref="A41:A42"/>
    <mergeCell ref="A43:A44"/>
    <mergeCell ref="A45:A46"/>
    <mergeCell ref="A47:A48"/>
    <mergeCell ref="D3:D5"/>
    <mergeCell ref="D6:D8"/>
    <mergeCell ref="D9:D11"/>
    <mergeCell ref="D12:D14"/>
    <mergeCell ref="D15:D18"/>
    <mergeCell ref="D19:D21"/>
    <mergeCell ref="D22:D24"/>
    <mergeCell ref="D25:D27"/>
    <mergeCell ref="D28:D30"/>
    <mergeCell ref="D31:D33"/>
    <mergeCell ref="D34:D36"/>
    <mergeCell ref="D37:D38"/>
    <mergeCell ref="D39:D40"/>
    <mergeCell ref="D41:D42"/>
    <mergeCell ref="D43:D44"/>
    <mergeCell ref="D45:D46"/>
    <mergeCell ref="D47:D48"/>
    <mergeCell ref="E3:E5"/>
    <mergeCell ref="E6:E8"/>
    <mergeCell ref="E9:E11"/>
    <mergeCell ref="E12:E14"/>
    <mergeCell ref="E15:E18"/>
    <mergeCell ref="E19:E21"/>
    <mergeCell ref="E22:E24"/>
    <mergeCell ref="E25:E27"/>
    <mergeCell ref="E28:E30"/>
    <mergeCell ref="E31:E33"/>
    <mergeCell ref="E34:E36"/>
    <mergeCell ref="E37:E38"/>
    <mergeCell ref="E39:E40"/>
    <mergeCell ref="E41:E42"/>
    <mergeCell ref="E43:E44"/>
    <mergeCell ref="E45:E46"/>
    <mergeCell ref="E47:E48"/>
    <mergeCell ref="H3:H5"/>
    <mergeCell ref="H6:H8"/>
    <mergeCell ref="H9:H11"/>
    <mergeCell ref="H12:H14"/>
    <mergeCell ref="H15:H18"/>
    <mergeCell ref="H19:H21"/>
    <mergeCell ref="H22:H24"/>
    <mergeCell ref="H25:H27"/>
    <mergeCell ref="H28:H30"/>
    <mergeCell ref="H31:H33"/>
    <mergeCell ref="H34:H36"/>
    <mergeCell ref="H37:H38"/>
    <mergeCell ref="H39:H40"/>
    <mergeCell ref="H41:H42"/>
    <mergeCell ref="H43:H44"/>
    <mergeCell ref="H45:H46"/>
    <mergeCell ref="H47:H48"/>
    <mergeCell ref="I3:I5"/>
    <mergeCell ref="I6:I8"/>
    <mergeCell ref="I9:I11"/>
    <mergeCell ref="I12:I14"/>
    <mergeCell ref="I15:I18"/>
    <mergeCell ref="I19:I21"/>
    <mergeCell ref="I22:I24"/>
    <mergeCell ref="I25:I27"/>
    <mergeCell ref="I28:I30"/>
    <mergeCell ref="I31:I33"/>
    <mergeCell ref="I34:I36"/>
    <mergeCell ref="I37:I38"/>
    <mergeCell ref="I39:I40"/>
    <mergeCell ref="I41:I42"/>
    <mergeCell ref="I43:I44"/>
    <mergeCell ref="I45:I46"/>
    <mergeCell ref="I47:I48"/>
    <mergeCell ref="K6:K8"/>
    <mergeCell ref="K9:K11"/>
    <mergeCell ref="K12:K14"/>
    <mergeCell ref="K15:K18"/>
    <mergeCell ref="K22:K24"/>
    <mergeCell ref="K25:K27"/>
    <mergeCell ref="K31:K33"/>
    <mergeCell ref="K34:K36"/>
    <mergeCell ref="K43:K44"/>
    <mergeCell ref="K45:K46"/>
    <mergeCell ref="A49:L52"/>
  </mergeCells>
  <pageMargins left="0.751388888888889" right="0.751388888888889" top="1" bottom="1" header="0.5" footer="0.5"/>
  <pageSetup paperSize="9" scale="74" fitToHeight="0" orientation="landscape" horizontalDpi="600"/>
  <headerFooter>
    <oddFooter>&amp;C第 &amp;P 页，共 &amp;N 页</oddFooter>
  </headerFooter>
  <ignoredErrors>
    <ignoredError sqref="B3:B48"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64"/>
  <sheetViews>
    <sheetView topLeftCell="C160" workbookViewId="0">
      <selection activeCell="L3" sqref="L3:L162"/>
    </sheetView>
  </sheetViews>
  <sheetFormatPr defaultColWidth="9" defaultRowHeight="15"/>
  <cols>
    <col min="1" max="1" width="5.375" style="31" customWidth="1"/>
    <col min="2" max="2" width="21.875" style="31" customWidth="1"/>
    <col min="3" max="3" width="24.25" style="32" customWidth="1"/>
    <col min="4" max="4" width="20.8833333333333" style="31" customWidth="1"/>
    <col min="5" max="5" width="32.75" style="31" customWidth="1"/>
    <col min="6" max="6" width="14.875" style="248" customWidth="1"/>
    <col min="7" max="7" width="13.625" style="31" customWidth="1"/>
    <col min="8" max="8" width="20.8833333333333" style="31" customWidth="1"/>
    <col min="9" max="9" width="29.375" style="31" customWidth="1"/>
    <col min="10" max="10" width="23.25" style="32" customWidth="1"/>
    <col min="11" max="11" width="24.75" style="31" customWidth="1"/>
    <col min="12" max="12" width="20.8833333333333" style="31" customWidth="1"/>
  </cols>
  <sheetData>
    <row r="1" ht="28.5" spans="1:12">
      <c r="A1" s="249" t="s">
        <v>1394</v>
      </c>
      <c r="B1" s="249"/>
      <c r="C1" s="250"/>
      <c r="D1" s="250"/>
      <c r="E1" s="250"/>
      <c r="F1" s="4"/>
      <c r="G1" s="250"/>
      <c r="H1" s="250"/>
      <c r="I1" s="250"/>
      <c r="J1" s="250"/>
      <c r="K1" s="250"/>
      <c r="L1" s="250"/>
    </row>
    <row r="2" ht="37.5" spans="1:12">
      <c r="A2" s="5" t="s">
        <v>1</v>
      </c>
      <c r="B2" s="5" t="s">
        <v>2</v>
      </c>
      <c r="C2" s="5" t="s">
        <v>3</v>
      </c>
      <c r="D2" s="5" t="s">
        <v>4</v>
      </c>
      <c r="E2" s="5" t="s">
        <v>5</v>
      </c>
      <c r="F2" s="5" t="s">
        <v>6</v>
      </c>
      <c r="G2" s="5" t="s">
        <v>7</v>
      </c>
      <c r="H2" s="5" t="s">
        <v>8</v>
      </c>
      <c r="I2" s="5" t="s">
        <v>9</v>
      </c>
      <c r="J2" s="5" t="s">
        <v>10</v>
      </c>
      <c r="K2" s="5" t="s">
        <v>1395</v>
      </c>
      <c r="L2" s="5" t="s">
        <v>12</v>
      </c>
    </row>
    <row r="3" ht="70" customHeight="1" spans="1:12">
      <c r="A3" s="37">
        <v>1</v>
      </c>
      <c r="B3" s="365" t="s">
        <v>1396</v>
      </c>
      <c r="C3" s="178" t="s">
        <v>1397</v>
      </c>
      <c r="D3" s="251" t="s">
        <v>1398</v>
      </c>
      <c r="E3" s="251" t="s">
        <v>1399</v>
      </c>
      <c r="F3" s="251"/>
      <c r="G3" s="251"/>
      <c r="H3" s="8" t="s">
        <v>1400</v>
      </c>
      <c r="I3" s="251" t="s">
        <v>1401</v>
      </c>
      <c r="J3" s="178" t="s">
        <v>91</v>
      </c>
      <c r="K3" s="251"/>
      <c r="L3" s="180">
        <v>3000</v>
      </c>
    </row>
    <row r="4" ht="77" customHeight="1" spans="1:12">
      <c r="A4" s="37">
        <v>2</v>
      </c>
      <c r="B4" s="365" t="s">
        <v>1402</v>
      </c>
      <c r="C4" s="178" t="s">
        <v>1403</v>
      </c>
      <c r="D4" s="251" t="s">
        <v>1404</v>
      </c>
      <c r="E4" s="251" t="s">
        <v>1399</v>
      </c>
      <c r="F4" s="251"/>
      <c r="G4" s="251"/>
      <c r="H4" s="8" t="s">
        <v>1400</v>
      </c>
      <c r="I4" s="251" t="s">
        <v>1405</v>
      </c>
      <c r="J4" s="178" t="s">
        <v>91</v>
      </c>
      <c r="K4" s="251"/>
      <c r="L4" s="180">
        <v>4500</v>
      </c>
    </row>
    <row r="5" ht="57" spans="1:12">
      <c r="A5" s="37">
        <v>3</v>
      </c>
      <c r="B5" s="365" t="s">
        <v>1406</v>
      </c>
      <c r="C5" s="178" t="s">
        <v>1407</v>
      </c>
      <c r="D5" s="251" t="s">
        <v>1408</v>
      </c>
      <c r="E5" s="251" t="s">
        <v>1399</v>
      </c>
      <c r="F5" s="251"/>
      <c r="G5" s="251"/>
      <c r="H5" s="8" t="s">
        <v>1400</v>
      </c>
      <c r="I5" s="251" t="s">
        <v>1401</v>
      </c>
      <c r="J5" s="178" t="s">
        <v>91</v>
      </c>
      <c r="K5" s="251"/>
      <c r="L5" s="180">
        <v>6000</v>
      </c>
    </row>
    <row r="6" ht="129" customHeight="1" spans="1:12">
      <c r="A6" s="37">
        <v>4</v>
      </c>
      <c r="B6" s="365" t="s">
        <v>1409</v>
      </c>
      <c r="C6" s="178" t="s">
        <v>1410</v>
      </c>
      <c r="D6" s="251" t="s">
        <v>1411</v>
      </c>
      <c r="E6" s="251" t="s">
        <v>1399</v>
      </c>
      <c r="F6" s="251"/>
      <c r="G6" s="252"/>
      <c r="H6" s="8" t="s">
        <v>1400</v>
      </c>
      <c r="I6" s="251" t="s">
        <v>1412</v>
      </c>
      <c r="J6" s="178" t="s">
        <v>91</v>
      </c>
      <c r="K6" s="251"/>
      <c r="L6" s="180">
        <v>7000</v>
      </c>
    </row>
    <row r="7" ht="57" spans="1:12">
      <c r="A7" s="37">
        <v>5</v>
      </c>
      <c r="B7" s="365" t="s">
        <v>1413</v>
      </c>
      <c r="C7" s="178" t="s">
        <v>1414</v>
      </c>
      <c r="D7" s="251" t="s">
        <v>1415</v>
      </c>
      <c r="E7" s="251" t="s">
        <v>1399</v>
      </c>
      <c r="F7" s="251"/>
      <c r="G7" s="251"/>
      <c r="H7" s="8" t="s">
        <v>1400</v>
      </c>
      <c r="I7" s="251" t="s">
        <v>1401</v>
      </c>
      <c r="J7" s="178" t="s">
        <v>91</v>
      </c>
      <c r="K7" s="251"/>
      <c r="L7" s="180">
        <v>8000</v>
      </c>
    </row>
    <row r="8" ht="135" customHeight="1" spans="1:12">
      <c r="A8" s="37">
        <v>6</v>
      </c>
      <c r="B8" s="365" t="s">
        <v>1416</v>
      </c>
      <c r="C8" s="178" t="s">
        <v>1417</v>
      </c>
      <c r="D8" s="251" t="s">
        <v>1418</v>
      </c>
      <c r="E8" s="251" t="s">
        <v>1399</v>
      </c>
      <c r="F8" s="251"/>
      <c r="G8" s="252"/>
      <c r="H8" s="8" t="s">
        <v>1400</v>
      </c>
      <c r="I8" s="251" t="s">
        <v>1419</v>
      </c>
      <c r="J8" s="178" t="s">
        <v>91</v>
      </c>
      <c r="K8" s="251"/>
      <c r="L8" s="180">
        <v>10000</v>
      </c>
    </row>
    <row r="9" ht="61" customHeight="1" spans="1:12">
      <c r="A9" s="37">
        <v>7</v>
      </c>
      <c r="B9" s="365" t="s">
        <v>1420</v>
      </c>
      <c r="C9" s="178" t="s">
        <v>1421</v>
      </c>
      <c r="D9" s="251" t="s">
        <v>1422</v>
      </c>
      <c r="E9" s="251" t="s">
        <v>1399</v>
      </c>
      <c r="F9" s="251"/>
      <c r="G9" s="251"/>
      <c r="H9" s="8" t="s">
        <v>1400</v>
      </c>
      <c r="I9" s="251" t="s">
        <v>1401</v>
      </c>
      <c r="J9" s="178" t="s">
        <v>91</v>
      </c>
      <c r="K9" s="251"/>
      <c r="L9" s="180">
        <v>8000</v>
      </c>
    </row>
    <row r="10" ht="107.25" spans="1:12">
      <c r="A10" s="37">
        <v>8</v>
      </c>
      <c r="B10" s="365" t="s">
        <v>1423</v>
      </c>
      <c r="C10" s="178" t="s">
        <v>1424</v>
      </c>
      <c r="D10" s="251" t="s">
        <v>1425</v>
      </c>
      <c r="E10" s="251" t="s">
        <v>1399</v>
      </c>
      <c r="F10" s="251"/>
      <c r="G10" s="252"/>
      <c r="H10" s="8" t="s">
        <v>1400</v>
      </c>
      <c r="I10" s="251" t="s">
        <v>1426</v>
      </c>
      <c r="J10" s="178" t="s">
        <v>91</v>
      </c>
      <c r="K10" s="251"/>
      <c r="L10" s="180">
        <v>10000</v>
      </c>
    </row>
    <row r="11" ht="75.75" spans="1:12">
      <c r="A11" s="37">
        <v>9</v>
      </c>
      <c r="B11" s="365" t="s">
        <v>1427</v>
      </c>
      <c r="C11" s="178" t="s">
        <v>1428</v>
      </c>
      <c r="D11" s="251" t="s">
        <v>1429</v>
      </c>
      <c r="E11" s="251" t="s">
        <v>1399</v>
      </c>
      <c r="F11" s="251"/>
      <c r="G11" s="251"/>
      <c r="H11" s="8" t="s">
        <v>1400</v>
      </c>
      <c r="I11" s="251" t="s">
        <v>1430</v>
      </c>
      <c r="J11" s="178" t="s">
        <v>91</v>
      </c>
      <c r="K11" s="251"/>
      <c r="L11" s="180">
        <v>18000</v>
      </c>
    </row>
    <row r="12" ht="181.5" spans="1:12">
      <c r="A12" s="37">
        <v>10</v>
      </c>
      <c r="B12" s="365" t="s">
        <v>1431</v>
      </c>
      <c r="C12" s="178" t="s">
        <v>1432</v>
      </c>
      <c r="D12" s="251" t="s">
        <v>1433</v>
      </c>
      <c r="E12" s="251" t="s">
        <v>1399</v>
      </c>
      <c r="F12" s="251"/>
      <c r="G12" s="251"/>
      <c r="H12" s="8" t="s">
        <v>1400</v>
      </c>
      <c r="I12" s="251" t="s">
        <v>1434</v>
      </c>
      <c r="J12" s="178" t="s">
        <v>91</v>
      </c>
      <c r="K12" s="251"/>
      <c r="L12" s="180">
        <v>20000</v>
      </c>
    </row>
    <row r="13" ht="75.75" spans="1:12">
      <c r="A13" s="37">
        <v>11</v>
      </c>
      <c r="B13" s="365" t="s">
        <v>1435</v>
      </c>
      <c r="C13" s="178" t="s">
        <v>1436</v>
      </c>
      <c r="D13" s="251" t="s">
        <v>1437</v>
      </c>
      <c r="E13" s="251" t="s">
        <v>1399</v>
      </c>
      <c r="F13" s="251"/>
      <c r="G13" s="251"/>
      <c r="H13" s="8" t="s">
        <v>1400</v>
      </c>
      <c r="I13" s="251" t="s">
        <v>1430</v>
      </c>
      <c r="J13" s="178" t="s">
        <v>91</v>
      </c>
      <c r="K13" s="251"/>
      <c r="L13" s="180">
        <v>23000</v>
      </c>
    </row>
    <row r="14" ht="234" customHeight="1" spans="1:12">
      <c r="A14" s="37">
        <v>12</v>
      </c>
      <c r="B14" s="365" t="s">
        <v>1438</v>
      </c>
      <c r="C14" s="178" t="s">
        <v>1439</v>
      </c>
      <c r="D14" s="251" t="s">
        <v>1440</v>
      </c>
      <c r="E14" s="251" t="s">
        <v>1399</v>
      </c>
      <c r="F14" s="251"/>
      <c r="G14" s="251"/>
      <c r="H14" s="8" t="s">
        <v>1400</v>
      </c>
      <c r="I14" s="251" t="s">
        <v>1441</v>
      </c>
      <c r="J14" s="178" t="s">
        <v>91</v>
      </c>
      <c r="K14" s="251"/>
      <c r="L14" s="180">
        <v>23000</v>
      </c>
    </row>
    <row r="15" ht="75.75" spans="1:12">
      <c r="A15" s="37">
        <v>13</v>
      </c>
      <c r="B15" s="365" t="s">
        <v>1442</v>
      </c>
      <c r="C15" s="178" t="s">
        <v>1443</v>
      </c>
      <c r="D15" s="251" t="s">
        <v>1444</v>
      </c>
      <c r="E15" s="251" t="s">
        <v>1399</v>
      </c>
      <c r="F15" s="251"/>
      <c r="G15" s="251"/>
      <c r="H15" s="8" t="s">
        <v>1400</v>
      </c>
      <c r="I15" s="251" t="s">
        <v>1430</v>
      </c>
      <c r="J15" s="178" t="s">
        <v>91</v>
      </c>
      <c r="K15" s="251"/>
      <c r="L15" s="180">
        <v>23000</v>
      </c>
    </row>
    <row r="16" ht="213" spans="1:12">
      <c r="A16" s="37">
        <v>14</v>
      </c>
      <c r="B16" s="365" t="s">
        <v>1445</v>
      </c>
      <c r="C16" s="178" t="s">
        <v>1446</v>
      </c>
      <c r="D16" s="251" t="s">
        <v>1447</v>
      </c>
      <c r="E16" s="251" t="s">
        <v>1399</v>
      </c>
      <c r="F16" s="251"/>
      <c r="G16" s="251"/>
      <c r="H16" s="8" t="s">
        <v>1400</v>
      </c>
      <c r="I16" s="251" t="s">
        <v>1448</v>
      </c>
      <c r="J16" s="178" t="s">
        <v>91</v>
      </c>
      <c r="K16" s="251"/>
      <c r="L16" s="180">
        <v>25000</v>
      </c>
    </row>
    <row r="17" ht="58.5" spans="1:12">
      <c r="A17" s="37">
        <v>15</v>
      </c>
      <c r="B17" s="365" t="s">
        <v>1449</v>
      </c>
      <c r="C17" s="178" t="s">
        <v>1450</v>
      </c>
      <c r="D17" s="251" t="s">
        <v>1451</v>
      </c>
      <c r="E17" s="251" t="s">
        <v>1399</v>
      </c>
      <c r="F17" s="251"/>
      <c r="G17" s="251"/>
      <c r="H17" s="8" t="s">
        <v>1400</v>
      </c>
      <c r="I17" s="251" t="s">
        <v>1452</v>
      </c>
      <c r="J17" s="178" t="s">
        <v>91</v>
      </c>
      <c r="K17" s="251"/>
      <c r="L17" s="180">
        <v>7000</v>
      </c>
    </row>
    <row r="18" ht="58.5" spans="1:12">
      <c r="A18" s="37">
        <v>16</v>
      </c>
      <c r="B18" s="365" t="s">
        <v>1453</v>
      </c>
      <c r="C18" s="178" t="s">
        <v>1454</v>
      </c>
      <c r="D18" s="251" t="s">
        <v>1455</v>
      </c>
      <c r="E18" s="251" t="s">
        <v>1399</v>
      </c>
      <c r="F18" s="252"/>
      <c r="G18" s="251"/>
      <c r="H18" s="8" t="s">
        <v>1400</v>
      </c>
      <c r="I18" s="251" t="s">
        <v>1452</v>
      </c>
      <c r="J18" s="178" t="s">
        <v>91</v>
      </c>
      <c r="K18" s="251"/>
      <c r="L18" s="180">
        <v>8000</v>
      </c>
    </row>
    <row r="19" ht="58.5" spans="1:12">
      <c r="A19" s="37">
        <v>17</v>
      </c>
      <c r="B19" s="365" t="s">
        <v>1456</v>
      </c>
      <c r="C19" s="178" t="s">
        <v>1457</v>
      </c>
      <c r="D19" s="251" t="s">
        <v>1458</v>
      </c>
      <c r="E19" s="251" t="s">
        <v>1399</v>
      </c>
      <c r="F19" s="252"/>
      <c r="G19" s="251"/>
      <c r="H19" s="8" t="s">
        <v>1400</v>
      </c>
      <c r="I19" s="251" t="s">
        <v>1452</v>
      </c>
      <c r="J19" s="178" t="s">
        <v>91</v>
      </c>
      <c r="K19" s="251"/>
      <c r="L19" s="180">
        <v>8000</v>
      </c>
    </row>
    <row r="20" ht="57" spans="1:12">
      <c r="A20" s="37">
        <v>18</v>
      </c>
      <c r="B20" s="365" t="s">
        <v>1459</v>
      </c>
      <c r="C20" s="178" t="s">
        <v>1460</v>
      </c>
      <c r="D20" s="251" t="s">
        <v>1461</v>
      </c>
      <c r="E20" s="251" t="s">
        <v>1462</v>
      </c>
      <c r="F20" s="252"/>
      <c r="G20" s="251"/>
      <c r="H20" s="8" t="s">
        <v>1400</v>
      </c>
      <c r="I20" s="251"/>
      <c r="J20" s="178" t="s">
        <v>91</v>
      </c>
      <c r="K20" s="251"/>
      <c r="L20" s="180">
        <v>3000</v>
      </c>
    </row>
    <row r="21" ht="57" spans="1:12">
      <c r="A21" s="37">
        <v>19</v>
      </c>
      <c r="B21" s="365" t="s">
        <v>1463</v>
      </c>
      <c r="C21" s="178" t="s">
        <v>1464</v>
      </c>
      <c r="D21" s="251" t="s">
        <v>1465</v>
      </c>
      <c r="E21" s="251" t="s">
        <v>1466</v>
      </c>
      <c r="F21" s="251"/>
      <c r="G21" s="251"/>
      <c r="H21" s="8" t="s">
        <v>1400</v>
      </c>
      <c r="I21" s="251"/>
      <c r="J21" s="178" t="s">
        <v>91</v>
      </c>
      <c r="K21" s="251"/>
      <c r="L21" s="180">
        <v>8000</v>
      </c>
    </row>
    <row r="22" ht="71.25" spans="1:12">
      <c r="A22" s="37">
        <v>20</v>
      </c>
      <c r="B22" s="365" t="s">
        <v>1467</v>
      </c>
      <c r="C22" s="178" t="s">
        <v>1468</v>
      </c>
      <c r="D22" s="251" t="s">
        <v>1469</v>
      </c>
      <c r="E22" s="251" t="s">
        <v>1399</v>
      </c>
      <c r="F22" s="251"/>
      <c r="G22" s="251"/>
      <c r="H22" s="8" t="s">
        <v>1470</v>
      </c>
      <c r="I22" s="251" t="s">
        <v>1471</v>
      </c>
      <c r="J22" s="178" t="s">
        <v>91</v>
      </c>
      <c r="K22" s="251"/>
      <c r="L22" s="180">
        <v>8000</v>
      </c>
    </row>
    <row r="23" ht="42.75" spans="1:12">
      <c r="A23" s="37">
        <v>21</v>
      </c>
      <c r="B23" s="365" t="s">
        <v>1472</v>
      </c>
      <c r="C23" s="178" t="s">
        <v>1473</v>
      </c>
      <c r="D23" s="251" t="s">
        <v>1474</v>
      </c>
      <c r="E23" s="251" t="s">
        <v>1475</v>
      </c>
      <c r="F23" s="251"/>
      <c r="G23" s="251"/>
      <c r="H23" s="8" t="s">
        <v>1476</v>
      </c>
      <c r="I23" s="251"/>
      <c r="J23" s="178" t="s">
        <v>91</v>
      </c>
      <c r="K23" s="251"/>
      <c r="L23" s="180">
        <v>400</v>
      </c>
    </row>
    <row r="24" ht="42.75" spans="1:12">
      <c r="A24" s="37">
        <v>22</v>
      </c>
      <c r="B24" s="365" t="s">
        <v>1477</v>
      </c>
      <c r="C24" s="178" t="s">
        <v>1478</v>
      </c>
      <c r="D24" s="251" t="s">
        <v>1479</v>
      </c>
      <c r="E24" s="251" t="s">
        <v>1480</v>
      </c>
      <c r="F24" s="251"/>
      <c r="G24" s="251"/>
      <c r="H24" s="8" t="s">
        <v>1476</v>
      </c>
      <c r="I24" s="251"/>
      <c r="J24" s="178" t="s">
        <v>91</v>
      </c>
      <c r="K24" s="251"/>
      <c r="L24" s="180">
        <v>280</v>
      </c>
    </row>
    <row r="25" ht="77.25" spans="1:12">
      <c r="A25" s="37">
        <v>23</v>
      </c>
      <c r="B25" s="365" t="s">
        <v>1481</v>
      </c>
      <c r="C25" s="178" t="s">
        <v>1482</v>
      </c>
      <c r="D25" s="251" t="s">
        <v>1483</v>
      </c>
      <c r="E25" s="251" t="s">
        <v>1484</v>
      </c>
      <c r="F25" s="251"/>
      <c r="G25" s="251"/>
      <c r="H25" s="8" t="s">
        <v>1485</v>
      </c>
      <c r="I25" s="251" t="s">
        <v>1486</v>
      </c>
      <c r="J25" s="178" t="s">
        <v>91</v>
      </c>
      <c r="K25" s="251"/>
      <c r="L25" s="180">
        <v>470</v>
      </c>
    </row>
    <row r="26" ht="42.75" spans="1:12">
      <c r="A26" s="37">
        <v>24</v>
      </c>
      <c r="B26" s="365" t="s">
        <v>1487</v>
      </c>
      <c r="C26" s="178" t="s">
        <v>1488</v>
      </c>
      <c r="D26" s="251" t="s">
        <v>1489</v>
      </c>
      <c r="E26" s="251" t="s">
        <v>1490</v>
      </c>
      <c r="F26" s="251"/>
      <c r="G26" s="251"/>
      <c r="H26" s="8" t="s">
        <v>1491</v>
      </c>
      <c r="I26" s="251"/>
      <c r="J26" s="178" t="s">
        <v>91</v>
      </c>
      <c r="K26" s="251"/>
      <c r="L26" s="180">
        <v>500</v>
      </c>
    </row>
    <row r="27" ht="57" spans="1:12">
      <c r="A27" s="37">
        <v>25</v>
      </c>
      <c r="B27" s="365" t="s">
        <v>1492</v>
      </c>
      <c r="C27" s="178" t="s">
        <v>1493</v>
      </c>
      <c r="D27" s="251" t="s">
        <v>1494</v>
      </c>
      <c r="E27" s="251" t="s">
        <v>1495</v>
      </c>
      <c r="F27" s="253"/>
      <c r="G27" s="254"/>
      <c r="H27" s="37" t="s">
        <v>1496</v>
      </c>
      <c r="I27" s="262"/>
      <c r="J27" s="263" t="s">
        <v>58</v>
      </c>
      <c r="K27" s="262"/>
      <c r="L27" s="180">
        <v>265</v>
      </c>
    </row>
    <row r="28" ht="42.75" spans="1:12">
      <c r="A28" s="37">
        <v>26</v>
      </c>
      <c r="B28" s="365" t="s">
        <v>1497</v>
      </c>
      <c r="C28" s="178" t="s">
        <v>1498</v>
      </c>
      <c r="D28" s="251" t="s">
        <v>1499</v>
      </c>
      <c r="E28" s="251" t="s">
        <v>1500</v>
      </c>
      <c r="F28" s="252"/>
      <c r="G28" s="251"/>
      <c r="H28" s="8" t="s">
        <v>1496</v>
      </c>
      <c r="I28" s="251"/>
      <c r="J28" s="263" t="s">
        <v>18</v>
      </c>
      <c r="K28" s="251"/>
      <c r="L28" s="180">
        <v>9</v>
      </c>
    </row>
    <row r="29" ht="42.75" spans="1:12">
      <c r="A29" s="37">
        <v>27</v>
      </c>
      <c r="B29" s="365" t="s">
        <v>1501</v>
      </c>
      <c r="C29" s="178" t="s">
        <v>1502</v>
      </c>
      <c r="D29" s="251" t="s">
        <v>1503</v>
      </c>
      <c r="E29" s="251" t="s">
        <v>1504</v>
      </c>
      <c r="F29" s="252"/>
      <c r="G29" s="251"/>
      <c r="H29" s="8" t="s">
        <v>1485</v>
      </c>
      <c r="I29" s="8" t="s">
        <v>1505</v>
      </c>
      <c r="J29" s="178" t="s">
        <v>91</v>
      </c>
      <c r="K29" s="8"/>
      <c r="L29" s="180">
        <v>24</v>
      </c>
    </row>
    <row r="30" ht="24" customHeight="1" spans="1:12">
      <c r="A30" s="37">
        <v>28</v>
      </c>
      <c r="B30" s="365" t="s">
        <v>1506</v>
      </c>
      <c r="C30" s="178" t="s">
        <v>1507</v>
      </c>
      <c r="D30" s="255" t="s">
        <v>1508</v>
      </c>
      <c r="E30" s="15" t="s">
        <v>1509</v>
      </c>
      <c r="F30" s="251"/>
      <c r="G30" s="251"/>
      <c r="H30" s="36" t="s">
        <v>1496</v>
      </c>
      <c r="I30" s="15" t="s">
        <v>1510</v>
      </c>
      <c r="J30" s="257" t="s">
        <v>18</v>
      </c>
      <c r="K30" s="8"/>
      <c r="L30" s="180">
        <v>34</v>
      </c>
    </row>
    <row r="31" ht="27" customHeight="1" spans="1:12">
      <c r="A31" s="37"/>
      <c r="B31" s="365" t="s">
        <v>1511</v>
      </c>
      <c r="C31" s="178" t="s">
        <v>1512</v>
      </c>
      <c r="D31" s="256"/>
      <c r="E31" s="167"/>
      <c r="F31" s="251" t="s">
        <v>107</v>
      </c>
      <c r="G31" s="251"/>
      <c r="H31" s="42"/>
      <c r="I31" s="167"/>
      <c r="J31" s="258" t="s">
        <v>18</v>
      </c>
      <c r="K31" s="8"/>
      <c r="L31" s="180">
        <v>10.2</v>
      </c>
    </row>
    <row r="32" ht="27" customHeight="1" spans="1:12">
      <c r="A32" s="36">
        <v>29</v>
      </c>
      <c r="B32" s="365" t="s">
        <v>1513</v>
      </c>
      <c r="C32" s="178" t="s">
        <v>1514</v>
      </c>
      <c r="D32" s="255" t="s">
        <v>1515</v>
      </c>
      <c r="E32" s="15" t="s">
        <v>1516</v>
      </c>
      <c r="F32" s="251"/>
      <c r="G32" s="251"/>
      <c r="H32" s="15" t="s">
        <v>1496</v>
      </c>
      <c r="I32" s="15"/>
      <c r="J32" s="257" t="s">
        <v>18</v>
      </c>
      <c r="K32" s="8"/>
      <c r="L32" s="180">
        <v>40</v>
      </c>
    </row>
    <row r="33" ht="30" customHeight="1" spans="1:12">
      <c r="A33" s="42"/>
      <c r="B33" s="365" t="s">
        <v>1517</v>
      </c>
      <c r="C33" s="178" t="s">
        <v>1518</v>
      </c>
      <c r="D33" s="256"/>
      <c r="E33" s="167"/>
      <c r="F33" s="251" t="s">
        <v>107</v>
      </c>
      <c r="G33" s="251"/>
      <c r="H33" s="167"/>
      <c r="I33" s="167"/>
      <c r="J33" s="258" t="s">
        <v>18</v>
      </c>
      <c r="K33" s="8"/>
      <c r="L33" s="180">
        <v>12</v>
      </c>
    </row>
    <row r="34" ht="36" customHeight="1" spans="1:12">
      <c r="A34" s="37">
        <v>30</v>
      </c>
      <c r="B34" s="365" t="s">
        <v>1519</v>
      </c>
      <c r="C34" s="178" t="s">
        <v>1520</v>
      </c>
      <c r="D34" s="251" t="s">
        <v>1521</v>
      </c>
      <c r="E34" s="251" t="s">
        <v>1522</v>
      </c>
      <c r="F34" s="251"/>
      <c r="G34" s="251"/>
      <c r="H34" s="8" t="s">
        <v>1496</v>
      </c>
      <c r="I34" s="251"/>
      <c r="J34" s="258" t="s">
        <v>18</v>
      </c>
      <c r="K34" s="251"/>
      <c r="L34" s="180">
        <v>40</v>
      </c>
    </row>
    <row r="35" ht="22" customHeight="1" spans="1:12">
      <c r="A35" s="36">
        <v>31</v>
      </c>
      <c r="B35" s="365" t="s">
        <v>1523</v>
      </c>
      <c r="C35" s="178" t="s">
        <v>1524</v>
      </c>
      <c r="D35" s="15" t="s">
        <v>1525</v>
      </c>
      <c r="E35" s="15" t="s">
        <v>1526</v>
      </c>
      <c r="F35" s="251"/>
      <c r="G35" s="251"/>
      <c r="H35" s="15" t="s">
        <v>1527</v>
      </c>
      <c r="I35" s="15" t="s">
        <v>1528</v>
      </c>
      <c r="J35" s="257" t="s">
        <v>18</v>
      </c>
      <c r="K35" s="8"/>
      <c r="L35" s="180">
        <v>80</v>
      </c>
    </row>
    <row r="36" ht="24" customHeight="1" spans="1:12">
      <c r="A36" s="40"/>
      <c r="B36" s="365" t="s">
        <v>1529</v>
      </c>
      <c r="C36" s="178" t="s">
        <v>1530</v>
      </c>
      <c r="D36" s="166"/>
      <c r="E36" s="166"/>
      <c r="F36" s="251" t="s">
        <v>107</v>
      </c>
      <c r="G36" s="251"/>
      <c r="H36" s="166"/>
      <c r="I36" s="166"/>
      <c r="J36" s="257" t="s">
        <v>18</v>
      </c>
      <c r="K36" s="8"/>
      <c r="L36" s="180">
        <v>24</v>
      </c>
    </row>
    <row r="37" ht="31" customHeight="1" spans="1:12">
      <c r="A37" s="42"/>
      <c r="B37" s="365" t="s">
        <v>1531</v>
      </c>
      <c r="C37" s="178" t="s">
        <v>1532</v>
      </c>
      <c r="D37" s="167"/>
      <c r="E37" s="167"/>
      <c r="F37" s="251" t="s">
        <v>1533</v>
      </c>
      <c r="G37" s="251"/>
      <c r="H37" s="167"/>
      <c r="I37" s="167"/>
      <c r="J37" s="257" t="s">
        <v>18</v>
      </c>
      <c r="K37" s="8"/>
      <c r="L37" s="180">
        <v>60</v>
      </c>
    </row>
    <row r="38" ht="27" customHeight="1" spans="1:12">
      <c r="A38" s="36">
        <v>32</v>
      </c>
      <c r="B38" s="366" t="s">
        <v>1534</v>
      </c>
      <c r="C38" s="257" t="s">
        <v>1535</v>
      </c>
      <c r="D38" s="15" t="s">
        <v>1536</v>
      </c>
      <c r="E38" s="15" t="s">
        <v>1537</v>
      </c>
      <c r="F38" s="251"/>
      <c r="G38" s="251"/>
      <c r="H38" s="15" t="s">
        <v>1527</v>
      </c>
      <c r="I38" s="15"/>
      <c r="J38" s="257" t="s">
        <v>18</v>
      </c>
      <c r="K38" s="8"/>
      <c r="L38" s="180">
        <v>20</v>
      </c>
    </row>
    <row r="39" ht="31" customHeight="1" spans="1:12">
      <c r="A39" s="42"/>
      <c r="B39" s="367" t="s">
        <v>1538</v>
      </c>
      <c r="C39" s="258" t="s">
        <v>1539</v>
      </c>
      <c r="D39" s="167"/>
      <c r="E39" s="167"/>
      <c r="F39" s="251"/>
      <c r="G39" s="251" t="s">
        <v>1540</v>
      </c>
      <c r="H39" s="167"/>
      <c r="I39" s="167"/>
      <c r="J39" s="257" t="s">
        <v>18</v>
      </c>
      <c r="K39" s="8"/>
      <c r="L39" s="180">
        <v>20</v>
      </c>
    </row>
    <row r="40" ht="23" customHeight="1" spans="1:12">
      <c r="A40" s="36">
        <v>33</v>
      </c>
      <c r="B40" s="366" t="s">
        <v>1541</v>
      </c>
      <c r="C40" s="257" t="s">
        <v>1542</v>
      </c>
      <c r="D40" s="15" t="s">
        <v>1543</v>
      </c>
      <c r="E40" s="15" t="s">
        <v>1544</v>
      </c>
      <c r="F40" s="251"/>
      <c r="G40" s="251"/>
      <c r="H40" s="15" t="s">
        <v>1527</v>
      </c>
      <c r="I40" s="15" t="s">
        <v>1528</v>
      </c>
      <c r="J40" s="257" t="s">
        <v>18</v>
      </c>
      <c r="K40" s="8"/>
      <c r="L40" s="180">
        <v>150</v>
      </c>
    </row>
    <row r="41" ht="23" customHeight="1" spans="1:12">
      <c r="A41" s="40"/>
      <c r="B41" s="368" t="s">
        <v>1545</v>
      </c>
      <c r="C41" s="259" t="s">
        <v>1546</v>
      </c>
      <c r="D41" s="166"/>
      <c r="E41" s="166"/>
      <c r="F41" s="251" t="s">
        <v>107</v>
      </c>
      <c r="G41" s="251"/>
      <c r="H41" s="166"/>
      <c r="I41" s="166"/>
      <c r="J41" s="257" t="s">
        <v>18</v>
      </c>
      <c r="K41" s="8"/>
      <c r="L41" s="180">
        <v>45</v>
      </c>
    </row>
    <row r="42" ht="28.5" spans="1:12">
      <c r="A42" s="40"/>
      <c r="B42" s="368" t="s">
        <v>1547</v>
      </c>
      <c r="C42" s="259" t="s">
        <v>1548</v>
      </c>
      <c r="D42" s="166"/>
      <c r="E42" s="166"/>
      <c r="F42" s="251" t="s">
        <v>1533</v>
      </c>
      <c r="G42" s="251"/>
      <c r="H42" s="166"/>
      <c r="I42" s="166"/>
      <c r="J42" s="257" t="s">
        <v>18</v>
      </c>
      <c r="K42" s="8"/>
      <c r="L42" s="180">
        <v>23</v>
      </c>
    </row>
    <row r="43" ht="30" spans="1:12">
      <c r="A43" s="42"/>
      <c r="B43" s="367" t="s">
        <v>1549</v>
      </c>
      <c r="C43" s="258" t="s">
        <v>1550</v>
      </c>
      <c r="D43" s="167"/>
      <c r="E43" s="167"/>
      <c r="F43" s="251"/>
      <c r="G43" s="251" t="s">
        <v>1551</v>
      </c>
      <c r="H43" s="167"/>
      <c r="I43" s="167"/>
      <c r="J43" s="257" t="s">
        <v>18</v>
      </c>
      <c r="K43" s="8"/>
      <c r="L43" s="180">
        <v>150</v>
      </c>
    </row>
    <row r="44" ht="42.75" spans="1:12">
      <c r="A44" s="37">
        <v>34</v>
      </c>
      <c r="B44" s="365" t="s">
        <v>1552</v>
      </c>
      <c r="C44" s="178" t="s">
        <v>1553</v>
      </c>
      <c r="D44" s="251" t="s">
        <v>1554</v>
      </c>
      <c r="E44" s="251" t="s">
        <v>1555</v>
      </c>
      <c r="F44" s="251"/>
      <c r="G44" s="251"/>
      <c r="H44" s="8" t="s">
        <v>1527</v>
      </c>
      <c r="I44" s="251"/>
      <c r="J44" s="257" t="s">
        <v>18</v>
      </c>
      <c r="K44" s="251"/>
      <c r="L44" s="180">
        <v>110</v>
      </c>
    </row>
    <row r="45" ht="25" customHeight="1" spans="1:12">
      <c r="A45" s="36">
        <v>35</v>
      </c>
      <c r="B45" s="365" t="s">
        <v>1556</v>
      </c>
      <c r="C45" s="257" t="s">
        <v>1557</v>
      </c>
      <c r="D45" s="15" t="s">
        <v>1558</v>
      </c>
      <c r="E45" s="15" t="s">
        <v>1559</v>
      </c>
      <c r="F45" s="251"/>
      <c r="G45" s="251"/>
      <c r="H45" s="15" t="s">
        <v>1527</v>
      </c>
      <c r="I45" s="15"/>
      <c r="J45" s="257" t="s">
        <v>18</v>
      </c>
      <c r="K45" s="8"/>
      <c r="L45" s="180">
        <v>180</v>
      </c>
    </row>
    <row r="46" ht="30" spans="1:12">
      <c r="A46" s="42"/>
      <c r="B46" s="365" t="s">
        <v>1560</v>
      </c>
      <c r="C46" s="258" t="s">
        <v>1561</v>
      </c>
      <c r="D46" s="167"/>
      <c r="E46" s="167"/>
      <c r="F46" s="251" t="s">
        <v>1562</v>
      </c>
      <c r="G46" s="251"/>
      <c r="H46" s="167"/>
      <c r="I46" s="167"/>
      <c r="J46" s="257" t="s">
        <v>18</v>
      </c>
      <c r="K46" s="8"/>
      <c r="L46" s="180">
        <v>30</v>
      </c>
    </row>
    <row r="47" ht="57" spans="1:12">
      <c r="A47" s="37">
        <v>36</v>
      </c>
      <c r="B47" s="365" t="s">
        <v>1563</v>
      </c>
      <c r="C47" s="178" t="s">
        <v>1564</v>
      </c>
      <c r="D47" s="251" t="s">
        <v>1565</v>
      </c>
      <c r="E47" s="251" t="s">
        <v>1566</v>
      </c>
      <c r="F47" s="260"/>
      <c r="G47" s="254"/>
      <c r="H47" s="8" t="s">
        <v>1527</v>
      </c>
      <c r="I47" s="262"/>
      <c r="J47" s="257" t="s">
        <v>18</v>
      </c>
      <c r="K47" s="262"/>
      <c r="L47" s="180">
        <v>144</v>
      </c>
    </row>
    <row r="48" ht="32" customHeight="1" spans="1:12">
      <c r="A48" s="36">
        <v>37</v>
      </c>
      <c r="B48" s="365" t="s">
        <v>1567</v>
      </c>
      <c r="C48" s="257" t="s">
        <v>1568</v>
      </c>
      <c r="D48" s="15" t="s">
        <v>1569</v>
      </c>
      <c r="E48" s="15" t="s">
        <v>1570</v>
      </c>
      <c r="F48" s="260"/>
      <c r="G48" s="253"/>
      <c r="H48" s="15" t="s">
        <v>1527</v>
      </c>
      <c r="I48" s="15"/>
      <c r="J48" s="257" t="s">
        <v>18</v>
      </c>
      <c r="K48" s="8"/>
      <c r="L48" s="180">
        <v>210</v>
      </c>
    </row>
    <row r="49" ht="30" spans="1:12">
      <c r="A49" s="42"/>
      <c r="B49" s="365" t="s">
        <v>1571</v>
      </c>
      <c r="C49" s="258" t="s">
        <v>1572</v>
      </c>
      <c r="D49" s="167"/>
      <c r="E49" s="167"/>
      <c r="F49" s="260"/>
      <c r="G49" s="253" t="s">
        <v>1573</v>
      </c>
      <c r="H49" s="167"/>
      <c r="I49" s="167"/>
      <c r="J49" s="257" t="s">
        <v>18</v>
      </c>
      <c r="K49" s="8"/>
      <c r="L49" s="180">
        <v>210</v>
      </c>
    </row>
    <row r="50" ht="37" customHeight="1" spans="1:12">
      <c r="A50" s="36">
        <v>38</v>
      </c>
      <c r="B50" s="365" t="s">
        <v>1574</v>
      </c>
      <c r="C50" s="261" t="s">
        <v>1575</v>
      </c>
      <c r="D50" s="15" t="s">
        <v>1576</v>
      </c>
      <c r="E50" s="15" t="s">
        <v>1577</v>
      </c>
      <c r="F50" s="251"/>
      <c r="G50" s="251"/>
      <c r="H50" s="15" t="s">
        <v>1527</v>
      </c>
      <c r="I50" s="15" t="s">
        <v>1578</v>
      </c>
      <c r="J50" s="257" t="s">
        <v>18</v>
      </c>
      <c r="K50" s="8"/>
      <c r="L50" s="180">
        <v>540</v>
      </c>
    </row>
    <row r="51" ht="27" customHeight="1" spans="1:12">
      <c r="A51" s="42"/>
      <c r="B51" s="365" t="s">
        <v>1579</v>
      </c>
      <c r="C51" s="257" t="s">
        <v>1580</v>
      </c>
      <c r="D51" s="167"/>
      <c r="E51" s="167"/>
      <c r="F51" s="251" t="s">
        <v>1581</v>
      </c>
      <c r="G51" s="251"/>
      <c r="H51" s="167"/>
      <c r="I51" s="167"/>
      <c r="J51" s="257" t="s">
        <v>18</v>
      </c>
      <c r="K51" s="8"/>
      <c r="L51" s="180">
        <v>100</v>
      </c>
    </row>
    <row r="52" ht="27" customHeight="1" spans="1:12">
      <c r="A52" s="36">
        <v>39</v>
      </c>
      <c r="B52" s="365" t="s">
        <v>1582</v>
      </c>
      <c r="C52" s="178" t="s">
        <v>1583</v>
      </c>
      <c r="D52" s="15" t="s">
        <v>1584</v>
      </c>
      <c r="E52" s="15" t="s">
        <v>1585</v>
      </c>
      <c r="F52" s="251"/>
      <c r="G52" s="251"/>
      <c r="H52" s="15" t="s">
        <v>1496</v>
      </c>
      <c r="I52" s="15"/>
      <c r="J52" s="257" t="s">
        <v>18</v>
      </c>
      <c r="K52" s="8"/>
      <c r="L52" s="180">
        <v>66</v>
      </c>
    </row>
    <row r="53" ht="30" customHeight="1" spans="1:12">
      <c r="A53" s="42"/>
      <c r="B53" s="365" t="s">
        <v>1586</v>
      </c>
      <c r="C53" s="178" t="s">
        <v>1587</v>
      </c>
      <c r="D53" s="167"/>
      <c r="E53" s="167"/>
      <c r="F53" s="251" t="s">
        <v>1588</v>
      </c>
      <c r="G53" s="251"/>
      <c r="H53" s="167"/>
      <c r="I53" s="167"/>
      <c r="J53" s="257" t="s">
        <v>18</v>
      </c>
      <c r="K53" s="8"/>
      <c r="L53" s="180">
        <v>-20</v>
      </c>
    </row>
    <row r="54" ht="33" customHeight="1" spans="1:12">
      <c r="A54" s="36">
        <v>40</v>
      </c>
      <c r="B54" s="365" t="s">
        <v>1589</v>
      </c>
      <c r="C54" s="178" t="s">
        <v>1590</v>
      </c>
      <c r="D54" s="15" t="s">
        <v>1591</v>
      </c>
      <c r="E54" s="15" t="s">
        <v>1592</v>
      </c>
      <c r="F54" s="251"/>
      <c r="G54" s="251"/>
      <c r="H54" s="15" t="s">
        <v>1496</v>
      </c>
      <c r="I54" s="15"/>
      <c r="J54" s="257" t="s">
        <v>91</v>
      </c>
      <c r="K54" s="8"/>
      <c r="L54" s="180">
        <v>290</v>
      </c>
    </row>
    <row r="55" ht="30" spans="1:12">
      <c r="A55" s="42"/>
      <c r="B55" s="365" t="s">
        <v>1593</v>
      </c>
      <c r="C55" s="178" t="s">
        <v>1594</v>
      </c>
      <c r="D55" s="167"/>
      <c r="E55" s="167"/>
      <c r="F55" s="251" t="s">
        <v>1595</v>
      </c>
      <c r="G55" s="251"/>
      <c r="H55" s="167"/>
      <c r="I55" s="167"/>
      <c r="J55" s="258" t="s">
        <v>91</v>
      </c>
      <c r="K55" s="8"/>
      <c r="L55" s="180">
        <v>100</v>
      </c>
    </row>
    <row r="56" ht="29" customHeight="1" spans="1:12">
      <c r="A56" s="36">
        <v>41</v>
      </c>
      <c r="B56" s="365" t="s">
        <v>1596</v>
      </c>
      <c r="C56" s="178" t="s">
        <v>1597</v>
      </c>
      <c r="D56" s="15" t="s">
        <v>1598</v>
      </c>
      <c r="E56" s="15" t="s">
        <v>1599</v>
      </c>
      <c r="F56" s="251"/>
      <c r="G56" s="251"/>
      <c r="H56" s="15" t="s">
        <v>1496</v>
      </c>
      <c r="I56" s="15" t="s">
        <v>1600</v>
      </c>
      <c r="J56" s="257" t="s">
        <v>18</v>
      </c>
      <c r="K56" s="8"/>
      <c r="L56" s="180">
        <v>120</v>
      </c>
    </row>
    <row r="57" ht="33" customHeight="1" spans="1:12">
      <c r="A57" s="40"/>
      <c r="B57" s="365" t="s">
        <v>1601</v>
      </c>
      <c r="C57" s="8" t="s">
        <v>1602</v>
      </c>
      <c r="D57" s="166"/>
      <c r="E57" s="166"/>
      <c r="F57" s="251" t="s">
        <v>107</v>
      </c>
      <c r="G57" s="251"/>
      <c r="H57" s="166"/>
      <c r="I57" s="166"/>
      <c r="J57" s="257" t="s">
        <v>18</v>
      </c>
      <c r="K57" s="8"/>
      <c r="L57" s="180">
        <v>36</v>
      </c>
    </row>
    <row r="58" ht="34" customHeight="1" spans="1:12">
      <c r="A58" s="40"/>
      <c r="B58" s="365" t="s">
        <v>1603</v>
      </c>
      <c r="C58" s="8" t="s">
        <v>1604</v>
      </c>
      <c r="D58" s="166"/>
      <c r="E58" s="166"/>
      <c r="F58" s="251" t="s">
        <v>1605</v>
      </c>
      <c r="G58" s="251"/>
      <c r="H58" s="166"/>
      <c r="I58" s="166"/>
      <c r="J58" s="257" t="s">
        <v>18</v>
      </c>
      <c r="K58" s="8"/>
      <c r="L58" s="180">
        <v>95</v>
      </c>
    </row>
    <row r="59" ht="30" spans="1:12">
      <c r="A59" s="40"/>
      <c r="B59" s="365" t="s">
        <v>1606</v>
      </c>
      <c r="C59" s="178" t="s">
        <v>1607</v>
      </c>
      <c r="D59" s="166"/>
      <c r="E59" s="166"/>
      <c r="F59" s="251" t="s">
        <v>1608</v>
      </c>
      <c r="G59" s="251"/>
      <c r="H59" s="166"/>
      <c r="I59" s="166"/>
      <c r="J59" s="257" t="s">
        <v>18</v>
      </c>
      <c r="K59" s="8"/>
      <c r="L59" s="180">
        <v>-60</v>
      </c>
    </row>
    <row r="60" ht="30" spans="1:12">
      <c r="A60" s="42"/>
      <c r="B60" s="365" t="s">
        <v>1609</v>
      </c>
      <c r="C60" s="178" t="s">
        <v>1610</v>
      </c>
      <c r="D60" s="167"/>
      <c r="E60" s="167"/>
      <c r="F60" s="251" t="s">
        <v>1611</v>
      </c>
      <c r="G60" s="251"/>
      <c r="H60" s="167"/>
      <c r="I60" s="167"/>
      <c r="J60" s="257" t="s">
        <v>18</v>
      </c>
      <c r="K60" s="8"/>
      <c r="L60" s="180">
        <v>-30</v>
      </c>
    </row>
    <row r="61" ht="28" customHeight="1" spans="1:12">
      <c r="A61" s="36">
        <v>42</v>
      </c>
      <c r="B61" s="365" t="s">
        <v>1612</v>
      </c>
      <c r="C61" s="178" t="s">
        <v>1613</v>
      </c>
      <c r="D61" s="15" t="s">
        <v>1614</v>
      </c>
      <c r="E61" s="15" t="s">
        <v>1615</v>
      </c>
      <c r="F61" s="251"/>
      <c r="G61" s="251"/>
      <c r="H61" s="15" t="s">
        <v>1496</v>
      </c>
      <c r="I61" s="15"/>
      <c r="J61" s="257" t="s">
        <v>91</v>
      </c>
      <c r="K61" s="8"/>
      <c r="L61" s="180" t="s">
        <v>1616</v>
      </c>
    </row>
    <row r="62" ht="30" spans="1:12">
      <c r="A62" s="42"/>
      <c r="B62" s="365" t="s">
        <v>1617</v>
      </c>
      <c r="C62" s="178" t="s">
        <v>1618</v>
      </c>
      <c r="D62" s="167"/>
      <c r="E62" s="167"/>
      <c r="F62" s="251" t="s">
        <v>1619</v>
      </c>
      <c r="G62" s="251"/>
      <c r="H62" s="167"/>
      <c r="I62" s="167"/>
      <c r="J62" s="257" t="s">
        <v>91</v>
      </c>
      <c r="K62" s="8"/>
      <c r="L62" s="180" t="s">
        <v>1616</v>
      </c>
    </row>
    <row r="63" ht="57" spans="1:12">
      <c r="A63" s="37">
        <v>43</v>
      </c>
      <c r="B63" s="365" t="s">
        <v>1620</v>
      </c>
      <c r="C63" s="178" t="s">
        <v>1621</v>
      </c>
      <c r="D63" s="251" t="s">
        <v>1622</v>
      </c>
      <c r="E63" s="251" t="s">
        <v>1623</v>
      </c>
      <c r="F63" s="252"/>
      <c r="G63" s="251"/>
      <c r="H63" s="8" t="s">
        <v>1496</v>
      </c>
      <c r="I63" s="251"/>
      <c r="J63" s="257" t="s">
        <v>91</v>
      </c>
      <c r="K63" s="251"/>
      <c r="L63" s="180">
        <v>48</v>
      </c>
    </row>
    <row r="64" ht="42.75" spans="1:12">
      <c r="A64" s="37">
        <v>44</v>
      </c>
      <c r="B64" s="365" t="s">
        <v>1624</v>
      </c>
      <c r="C64" s="178" t="s">
        <v>1625</v>
      </c>
      <c r="D64" s="251" t="s">
        <v>1626</v>
      </c>
      <c r="E64" s="251" t="s">
        <v>1627</v>
      </c>
      <c r="F64" s="251"/>
      <c r="G64" s="251"/>
      <c r="H64" s="8" t="s">
        <v>1496</v>
      </c>
      <c r="I64" s="251"/>
      <c r="J64" s="257" t="s">
        <v>91</v>
      </c>
      <c r="K64" s="251"/>
      <c r="L64" s="180">
        <v>7</v>
      </c>
    </row>
    <row r="65" ht="42.75" spans="1:12">
      <c r="A65" s="37">
        <v>45</v>
      </c>
      <c r="B65" s="365" t="s">
        <v>1628</v>
      </c>
      <c r="C65" s="178" t="s">
        <v>1629</v>
      </c>
      <c r="D65" s="251" t="s">
        <v>1630</v>
      </c>
      <c r="E65" s="251" t="s">
        <v>1631</v>
      </c>
      <c r="F65" s="251"/>
      <c r="G65" s="251"/>
      <c r="H65" s="8" t="s">
        <v>1496</v>
      </c>
      <c r="I65" s="251"/>
      <c r="J65" s="257" t="s">
        <v>91</v>
      </c>
      <c r="K65" s="251"/>
      <c r="L65" s="180">
        <v>5</v>
      </c>
    </row>
    <row r="66" ht="24" customHeight="1" spans="1:12">
      <c r="A66" s="36">
        <v>46</v>
      </c>
      <c r="B66" s="365" t="s">
        <v>1632</v>
      </c>
      <c r="C66" s="178" t="s">
        <v>1633</v>
      </c>
      <c r="D66" s="15" t="s">
        <v>1634</v>
      </c>
      <c r="E66" s="15" t="s">
        <v>1635</v>
      </c>
      <c r="F66" s="251"/>
      <c r="G66" s="251"/>
      <c r="H66" s="15" t="s">
        <v>1496</v>
      </c>
      <c r="I66" s="255" t="s">
        <v>1636</v>
      </c>
      <c r="J66" s="257" t="s">
        <v>91</v>
      </c>
      <c r="K66" s="251"/>
      <c r="L66" s="180">
        <v>200</v>
      </c>
    </row>
    <row r="67" ht="38" customHeight="1" spans="1:12">
      <c r="A67" s="42"/>
      <c r="B67" s="365" t="s">
        <v>1637</v>
      </c>
      <c r="C67" s="178" t="s">
        <v>1638</v>
      </c>
      <c r="D67" s="167"/>
      <c r="E67" s="167"/>
      <c r="F67" s="251"/>
      <c r="G67" s="251" t="s">
        <v>1639</v>
      </c>
      <c r="H67" s="167"/>
      <c r="I67" s="256"/>
      <c r="J67" s="257" t="s">
        <v>91</v>
      </c>
      <c r="K67" s="251"/>
      <c r="L67" s="180">
        <v>200</v>
      </c>
    </row>
    <row r="68" ht="25" customHeight="1" spans="1:12">
      <c r="A68" s="36">
        <v>47</v>
      </c>
      <c r="B68" s="365" t="s">
        <v>1640</v>
      </c>
      <c r="C68" s="178" t="s">
        <v>1641</v>
      </c>
      <c r="D68" s="15" t="s">
        <v>1642</v>
      </c>
      <c r="E68" s="15" t="s">
        <v>1643</v>
      </c>
      <c r="F68" s="251"/>
      <c r="G68" s="251"/>
      <c r="H68" s="15" t="s">
        <v>1485</v>
      </c>
      <c r="I68" s="15" t="s">
        <v>1644</v>
      </c>
      <c r="J68" s="257" t="s">
        <v>91</v>
      </c>
      <c r="K68" s="8"/>
      <c r="L68" s="180">
        <v>2000</v>
      </c>
    </row>
    <row r="69" ht="30" spans="1:12">
      <c r="A69" s="42"/>
      <c r="B69" s="365" t="s">
        <v>1645</v>
      </c>
      <c r="C69" s="178" t="s">
        <v>1646</v>
      </c>
      <c r="D69" s="167"/>
      <c r="E69" s="167"/>
      <c r="F69" s="251"/>
      <c r="G69" s="251" t="s">
        <v>1647</v>
      </c>
      <c r="H69" s="167"/>
      <c r="I69" s="167"/>
      <c r="J69" s="257" t="s">
        <v>91</v>
      </c>
      <c r="K69" s="8"/>
      <c r="L69" s="180">
        <v>2000</v>
      </c>
    </row>
    <row r="70" ht="42.75" spans="1:12">
      <c r="A70" s="37">
        <v>48</v>
      </c>
      <c r="B70" s="365" t="s">
        <v>1648</v>
      </c>
      <c r="C70" s="178" t="s">
        <v>1649</v>
      </c>
      <c r="D70" s="253" t="s">
        <v>1650</v>
      </c>
      <c r="E70" s="253" t="s">
        <v>1651</v>
      </c>
      <c r="F70" s="253"/>
      <c r="G70" s="254"/>
      <c r="H70" s="37" t="s">
        <v>1496</v>
      </c>
      <c r="I70" s="262"/>
      <c r="J70" s="265" t="s">
        <v>58</v>
      </c>
      <c r="K70" s="262"/>
      <c r="L70" s="180">
        <v>100</v>
      </c>
    </row>
    <row r="71" ht="27" customHeight="1" spans="1:12">
      <c r="A71" s="36">
        <v>49</v>
      </c>
      <c r="B71" s="365" t="s">
        <v>1652</v>
      </c>
      <c r="C71" s="178" t="s">
        <v>1653</v>
      </c>
      <c r="D71" s="15" t="s">
        <v>1654</v>
      </c>
      <c r="E71" s="15" t="s">
        <v>1655</v>
      </c>
      <c r="F71" s="251"/>
      <c r="G71" s="251"/>
      <c r="H71" s="15" t="s">
        <v>1496</v>
      </c>
      <c r="I71" s="15" t="s">
        <v>1656</v>
      </c>
      <c r="J71" s="257" t="s">
        <v>18</v>
      </c>
      <c r="K71" s="8"/>
      <c r="L71" s="180">
        <v>90</v>
      </c>
    </row>
    <row r="72" ht="42" customHeight="1" spans="1:12">
      <c r="A72" s="42"/>
      <c r="B72" s="365" t="s">
        <v>1657</v>
      </c>
      <c r="C72" s="178" t="s">
        <v>1658</v>
      </c>
      <c r="D72" s="167"/>
      <c r="E72" s="167"/>
      <c r="F72" s="251" t="s">
        <v>1659</v>
      </c>
      <c r="G72" s="251"/>
      <c r="H72" s="167"/>
      <c r="I72" s="167"/>
      <c r="J72" s="257" t="s">
        <v>18</v>
      </c>
      <c r="K72" s="8"/>
      <c r="L72" s="180">
        <v>90</v>
      </c>
    </row>
    <row r="73" ht="26" customHeight="1" spans="1:12">
      <c r="A73" s="15">
        <v>50</v>
      </c>
      <c r="B73" s="352" t="s">
        <v>1660</v>
      </c>
      <c r="C73" s="178" t="s">
        <v>1661</v>
      </c>
      <c r="D73" s="15" t="s">
        <v>1662</v>
      </c>
      <c r="E73" s="15" t="s">
        <v>1663</v>
      </c>
      <c r="F73" s="251"/>
      <c r="G73" s="251"/>
      <c r="H73" s="15" t="s">
        <v>1496</v>
      </c>
      <c r="I73" s="15" t="s">
        <v>1664</v>
      </c>
      <c r="J73" s="257" t="s">
        <v>18</v>
      </c>
      <c r="K73" s="8"/>
      <c r="L73" s="180">
        <v>170</v>
      </c>
    </row>
    <row r="74" ht="30" spans="1:12">
      <c r="A74" s="166"/>
      <c r="B74" s="352" t="s">
        <v>1665</v>
      </c>
      <c r="C74" s="178" t="s">
        <v>1666</v>
      </c>
      <c r="D74" s="166"/>
      <c r="E74" s="166"/>
      <c r="F74" s="251" t="s">
        <v>1667</v>
      </c>
      <c r="G74" s="251"/>
      <c r="H74" s="166"/>
      <c r="I74" s="166"/>
      <c r="J74" s="257" t="s">
        <v>18</v>
      </c>
      <c r="K74" s="8"/>
      <c r="L74" s="180">
        <v>150</v>
      </c>
    </row>
    <row r="75" ht="30" spans="1:12">
      <c r="A75" s="167"/>
      <c r="B75" s="352" t="s">
        <v>1668</v>
      </c>
      <c r="C75" s="178" t="s">
        <v>1669</v>
      </c>
      <c r="D75" s="167"/>
      <c r="E75" s="167"/>
      <c r="F75" s="251"/>
      <c r="G75" s="251" t="s">
        <v>1670</v>
      </c>
      <c r="H75" s="167"/>
      <c r="I75" s="167"/>
      <c r="J75" s="257" t="s">
        <v>18</v>
      </c>
      <c r="K75" s="8"/>
      <c r="L75" s="180">
        <v>170</v>
      </c>
    </row>
    <row r="76" ht="31" customHeight="1" spans="1:12">
      <c r="A76" s="36">
        <v>51</v>
      </c>
      <c r="B76" s="365" t="s">
        <v>1671</v>
      </c>
      <c r="C76" s="178" t="s">
        <v>1672</v>
      </c>
      <c r="D76" s="15" t="s">
        <v>1673</v>
      </c>
      <c r="E76" s="15" t="s">
        <v>1674</v>
      </c>
      <c r="F76" s="251"/>
      <c r="G76" s="251"/>
      <c r="H76" s="15" t="s">
        <v>1496</v>
      </c>
      <c r="I76" s="15"/>
      <c r="J76" s="257" t="s">
        <v>18</v>
      </c>
      <c r="K76" s="8"/>
      <c r="L76" s="180">
        <v>40</v>
      </c>
    </row>
    <row r="77" ht="30" spans="1:12">
      <c r="A77" s="42"/>
      <c r="B77" s="365" t="s">
        <v>1675</v>
      </c>
      <c r="C77" s="178" t="s">
        <v>1676</v>
      </c>
      <c r="D77" s="167"/>
      <c r="E77" s="167"/>
      <c r="F77" s="251" t="s">
        <v>1677</v>
      </c>
      <c r="G77" s="251"/>
      <c r="H77" s="167"/>
      <c r="I77" s="167"/>
      <c r="J77" s="257" t="s">
        <v>18</v>
      </c>
      <c r="K77" s="8"/>
      <c r="L77" s="180">
        <v>50</v>
      </c>
    </row>
    <row r="78" ht="71.25" spans="1:12">
      <c r="A78" s="37">
        <v>52</v>
      </c>
      <c r="B78" s="365" t="s">
        <v>1678</v>
      </c>
      <c r="C78" s="178" t="s">
        <v>1679</v>
      </c>
      <c r="D78" s="251" t="s">
        <v>1680</v>
      </c>
      <c r="E78" s="251" t="s">
        <v>1681</v>
      </c>
      <c r="F78" s="252"/>
      <c r="G78" s="251"/>
      <c r="H78" s="8" t="s">
        <v>1496</v>
      </c>
      <c r="I78" s="251"/>
      <c r="J78" s="178" t="s">
        <v>91</v>
      </c>
      <c r="K78" s="251"/>
      <c r="L78" s="180">
        <v>150</v>
      </c>
    </row>
    <row r="79" ht="57" spans="1:12">
      <c r="A79" s="37">
        <v>53</v>
      </c>
      <c r="B79" s="365" t="s">
        <v>1682</v>
      </c>
      <c r="C79" s="178" t="s">
        <v>1683</v>
      </c>
      <c r="D79" s="251" t="s">
        <v>1684</v>
      </c>
      <c r="E79" s="251" t="s">
        <v>1685</v>
      </c>
      <c r="F79" s="252"/>
      <c r="G79" s="252"/>
      <c r="H79" s="8" t="s">
        <v>1496</v>
      </c>
      <c r="I79" s="251" t="s">
        <v>1686</v>
      </c>
      <c r="J79" s="178" t="s">
        <v>18</v>
      </c>
      <c r="K79" s="251"/>
      <c r="L79" s="180">
        <v>40</v>
      </c>
    </row>
    <row r="80" ht="57" spans="1:12">
      <c r="A80" s="37">
        <v>54</v>
      </c>
      <c r="B80" s="365" t="s">
        <v>1687</v>
      </c>
      <c r="C80" s="178" t="s">
        <v>1688</v>
      </c>
      <c r="D80" s="251" t="s">
        <v>1689</v>
      </c>
      <c r="E80" s="251" t="s">
        <v>1690</v>
      </c>
      <c r="F80" s="252"/>
      <c r="G80" s="251"/>
      <c r="H80" s="8" t="s">
        <v>1496</v>
      </c>
      <c r="I80" s="251"/>
      <c r="J80" s="178" t="s">
        <v>58</v>
      </c>
      <c r="K80" s="251"/>
      <c r="L80" s="180">
        <v>120</v>
      </c>
    </row>
    <row r="81" ht="71.25" spans="1:12">
      <c r="A81" s="37">
        <v>55</v>
      </c>
      <c r="B81" s="365" t="s">
        <v>1691</v>
      </c>
      <c r="C81" s="178" t="s">
        <v>1692</v>
      </c>
      <c r="D81" s="251" t="s">
        <v>1693</v>
      </c>
      <c r="E81" s="251" t="s">
        <v>1694</v>
      </c>
      <c r="F81" s="252"/>
      <c r="G81" s="251"/>
      <c r="H81" s="8" t="s">
        <v>1496</v>
      </c>
      <c r="I81" s="251" t="s">
        <v>1695</v>
      </c>
      <c r="J81" s="178" t="s">
        <v>91</v>
      </c>
      <c r="K81" s="251"/>
      <c r="L81" s="180">
        <v>120</v>
      </c>
    </row>
    <row r="82" ht="35" customHeight="1" spans="1:12">
      <c r="A82" s="36">
        <v>56</v>
      </c>
      <c r="B82" s="365" t="s">
        <v>1696</v>
      </c>
      <c r="C82" s="178" t="s">
        <v>1697</v>
      </c>
      <c r="D82" s="15" t="s">
        <v>1698</v>
      </c>
      <c r="E82" s="15" t="s">
        <v>1699</v>
      </c>
      <c r="F82" s="252"/>
      <c r="G82" s="251"/>
      <c r="H82" s="15" t="s">
        <v>1496</v>
      </c>
      <c r="I82" s="15"/>
      <c r="J82" s="257" t="s">
        <v>91</v>
      </c>
      <c r="K82" s="8"/>
      <c r="L82" s="180">
        <v>325</v>
      </c>
    </row>
    <row r="83" ht="48" customHeight="1" spans="1:12">
      <c r="A83" s="42"/>
      <c r="B83" s="365" t="s">
        <v>1700</v>
      </c>
      <c r="C83" s="178" t="s">
        <v>1701</v>
      </c>
      <c r="D83" s="167"/>
      <c r="E83" s="167"/>
      <c r="F83" s="252"/>
      <c r="G83" s="251" t="s">
        <v>1702</v>
      </c>
      <c r="H83" s="167"/>
      <c r="I83" s="167"/>
      <c r="J83" s="258" t="s">
        <v>18</v>
      </c>
      <c r="K83" s="8"/>
      <c r="L83" s="180">
        <v>325</v>
      </c>
    </row>
    <row r="84" ht="34" customHeight="1" spans="1:12">
      <c r="A84" s="36">
        <v>57</v>
      </c>
      <c r="B84" s="365" t="s">
        <v>1703</v>
      </c>
      <c r="C84" s="178" t="s">
        <v>1704</v>
      </c>
      <c r="D84" s="15" t="s">
        <v>1705</v>
      </c>
      <c r="E84" s="15" t="s">
        <v>1706</v>
      </c>
      <c r="F84" s="251"/>
      <c r="G84" s="251"/>
      <c r="H84" s="15" t="s">
        <v>1707</v>
      </c>
      <c r="I84" s="15"/>
      <c r="J84" s="257" t="s">
        <v>18</v>
      </c>
      <c r="K84" s="8"/>
      <c r="L84" s="180">
        <v>370</v>
      </c>
    </row>
    <row r="85" ht="30" spans="1:12">
      <c r="A85" s="42"/>
      <c r="B85" s="365" t="s">
        <v>1708</v>
      </c>
      <c r="C85" s="178" t="s">
        <v>1709</v>
      </c>
      <c r="D85" s="167"/>
      <c r="E85" s="167"/>
      <c r="F85" s="251" t="s">
        <v>1710</v>
      </c>
      <c r="G85" s="251"/>
      <c r="H85" s="167"/>
      <c r="I85" s="167"/>
      <c r="J85" s="258" t="s">
        <v>58</v>
      </c>
      <c r="K85" s="8"/>
      <c r="L85" s="180">
        <v>572</v>
      </c>
    </row>
    <row r="86" ht="57" spans="1:12">
      <c r="A86" s="37">
        <v>58</v>
      </c>
      <c r="B86" s="365" t="s">
        <v>1711</v>
      </c>
      <c r="C86" s="178" t="s">
        <v>1712</v>
      </c>
      <c r="D86" s="251" t="s">
        <v>1713</v>
      </c>
      <c r="E86" s="251" t="s">
        <v>1714</v>
      </c>
      <c r="F86" s="252"/>
      <c r="G86" s="251"/>
      <c r="H86" s="8" t="s">
        <v>1485</v>
      </c>
      <c r="I86" s="251"/>
      <c r="J86" s="178" t="s">
        <v>91</v>
      </c>
      <c r="K86" s="251"/>
      <c r="L86" s="180">
        <v>180</v>
      </c>
    </row>
    <row r="87" ht="71.25" spans="1:12">
      <c r="A87" s="37">
        <v>59</v>
      </c>
      <c r="B87" s="365" t="s">
        <v>1715</v>
      </c>
      <c r="C87" s="178" t="s">
        <v>1716</v>
      </c>
      <c r="D87" s="251" t="s">
        <v>1717</v>
      </c>
      <c r="E87" s="251" t="s">
        <v>1718</v>
      </c>
      <c r="F87" s="252"/>
      <c r="G87" s="251"/>
      <c r="H87" s="8" t="s">
        <v>1485</v>
      </c>
      <c r="I87" s="251"/>
      <c r="J87" s="178" t="s">
        <v>18</v>
      </c>
      <c r="K87" s="251"/>
      <c r="L87" s="180">
        <v>1550</v>
      </c>
    </row>
    <row r="88" ht="71.25" spans="1:12">
      <c r="A88" s="37">
        <v>60</v>
      </c>
      <c r="B88" s="365" t="s">
        <v>1719</v>
      </c>
      <c r="C88" s="178" t="s">
        <v>1720</v>
      </c>
      <c r="D88" s="251" t="s">
        <v>1721</v>
      </c>
      <c r="E88" s="251" t="s">
        <v>1718</v>
      </c>
      <c r="F88" s="252"/>
      <c r="G88" s="251"/>
      <c r="H88" s="8" t="s">
        <v>1485</v>
      </c>
      <c r="I88" s="251"/>
      <c r="J88" s="178" t="s">
        <v>18</v>
      </c>
      <c r="K88" s="251"/>
      <c r="L88" s="180">
        <v>1550</v>
      </c>
    </row>
    <row r="89" ht="71.25" spans="1:12">
      <c r="A89" s="37">
        <v>61</v>
      </c>
      <c r="B89" s="365" t="s">
        <v>1722</v>
      </c>
      <c r="C89" s="178" t="s">
        <v>1723</v>
      </c>
      <c r="D89" s="251" t="s">
        <v>1724</v>
      </c>
      <c r="E89" s="251" t="s">
        <v>1725</v>
      </c>
      <c r="F89" s="252"/>
      <c r="G89" s="251"/>
      <c r="H89" s="8" t="s">
        <v>1707</v>
      </c>
      <c r="I89" s="251"/>
      <c r="J89" s="178" t="s">
        <v>58</v>
      </c>
      <c r="K89" s="251"/>
      <c r="L89" s="180">
        <v>500</v>
      </c>
    </row>
    <row r="90" ht="47.25" spans="1:12">
      <c r="A90" s="37">
        <v>62</v>
      </c>
      <c r="B90" s="365" t="s">
        <v>1726</v>
      </c>
      <c r="C90" s="178" t="s">
        <v>1727</v>
      </c>
      <c r="D90" s="251" t="s">
        <v>1728</v>
      </c>
      <c r="E90" s="251" t="s">
        <v>1490</v>
      </c>
      <c r="F90" s="252"/>
      <c r="G90" s="251"/>
      <c r="H90" s="8" t="s">
        <v>1485</v>
      </c>
      <c r="I90" s="251" t="s">
        <v>1729</v>
      </c>
      <c r="J90" s="178" t="s">
        <v>91</v>
      </c>
      <c r="K90" s="251"/>
      <c r="L90" s="180">
        <v>1920</v>
      </c>
    </row>
    <row r="91" ht="57" spans="1:12">
      <c r="A91" s="37">
        <v>63</v>
      </c>
      <c r="B91" s="365" t="s">
        <v>1730</v>
      </c>
      <c r="C91" s="178" t="s">
        <v>1731</v>
      </c>
      <c r="D91" s="251" t="s">
        <v>1732</v>
      </c>
      <c r="E91" s="251" t="s">
        <v>1733</v>
      </c>
      <c r="F91" s="252"/>
      <c r="G91" s="251"/>
      <c r="H91" s="8" t="s">
        <v>1485</v>
      </c>
      <c r="I91" s="251" t="s">
        <v>1729</v>
      </c>
      <c r="J91" s="178" t="s">
        <v>91</v>
      </c>
      <c r="K91" s="251"/>
      <c r="L91" s="180">
        <v>200</v>
      </c>
    </row>
    <row r="92" ht="35" customHeight="1" spans="1:12">
      <c r="A92" s="36">
        <v>64</v>
      </c>
      <c r="B92" s="365" t="s">
        <v>1734</v>
      </c>
      <c r="C92" s="178" t="s">
        <v>1735</v>
      </c>
      <c r="D92" s="15" t="s">
        <v>1736</v>
      </c>
      <c r="E92" s="15" t="s">
        <v>1737</v>
      </c>
      <c r="F92" s="251"/>
      <c r="G92" s="251"/>
      <c r="H92" s="15" t="s">
        <v>1496</v>
      </c>
      <c r="I92" s="15" t="s">
        <v>1738</v>
      </c>
      <c r="J92" s="257" t="s">
        <v>18</v>
      </c>
      <c r="K92" s="8"/>
      <c r="L92" s="180">
        <v>60</v>
      </c>
    </row>
    <row r="93" ht="33" customHeight="1" spans="1:12">
      <c r="A93" s="42"/>
      <c r="B93" s="365" t="s">
        <v>1739</v>
      </c>
      <c r="C93" s="178" t="s">
        <v>1740</v>
      </c>
      <c r="D93" s="167"/>
      <c r="E93" s="167"/>
      <c r="F93" s="251" t="s">
        <v>1741</v>
      </c>
      <c r="G93" s="251"/>
      <c r="H93" s="167"/>
      <c r="I93" s="167"/>
      <c r="J93" s="257" t="s">
        <v>18</v>
      </c>
      <c r="K93" s="8"/>
      <c r="L93" s="180">
        <v>60</v>
      </c>
    </row>
    <row r="94" ht="24" customHeight="1" spans="1:12">
      <c r="A94" s="36">
        <v>65</v>
      </c>
      <c r="B94" s="365" t="s">
        <v>1742</v>
      </c>
      <c r="C94" s="264" t="s">
        <v>1743</v>
      </c>
      <c r="D94" s="15" t="s">
        <v>1744</v>
      </c>
      <c r="E94" s="15" t="s">
        <v>1745</v>
      </c>
      <c r="F94" s="251"/>
      <c r="G94" s="251"/>
      <c r="H94" s="15" t="s">
        <v>1476</v>
      </c>
      <c r="I94" s="15"/>
      <c r="J94" s="257" t="s">
        <v>18</v>
      </c>
      <c r="K94" s="8"/>
      <c r="L94" s="180">
        <v>480</v>
      </c>
    </row>
    <row r="95" ht="30" customHeight="1" spans="1:12">
      <c r="A95" s="42"/>
      <c r="B95" s="365" t="s">
        <v>1746</v>
      </c>
      <c r="C95" s="264" t="s">
        <v>1747</v>
      </c>
      <c r="D95" s="167"/>
      <c r="E95" s="167"/>
      <c r="F95" s="251" t="s">
        <v>107</v>
      </c>
      <c r="G95" s="251"/>
      <c r="H95" s="167"/>
      <c r="I95" s="167"/>
      <c r="J95" s="257" t="s">
        <v>18</v>
      </c>
      <c r="K95" s="8"/>
      <c r="L95" s="180">
        <v>144</v>
      </c>
    </row>
    <row r="96" ht="25" customHeight="1" spans="1:12">
      <c r="A96" s="36">
        <v>66</v>
      </c>
      <c r="B96" s="365" t="s">
        <v>1748</v>
      </c>
      <c r="C96" s="178" t="s">
        <v>1749</v>
      </c>
      <c r="D96" s="15" t="s">
        <v>1750</v>
      </c>
      <c r="E96" s="15" t="s">
        <v>1480</v>
      </c>
      <c r="F96" s="251"/>
      <c r="G96" s="251"/>
      <c r="H96" s="15" t="s">
        <v>1476</v>
      </c>
      <c r="I96" s="266"/>
      <c r="J96" s="257" t="s">
        <v>18</v>
      </c>
      <c r="K96" s="267"/>
      <c r="L96" s="180">
        <v>117</v>
      </c>
    </row>
    <row r="97" ht="31" customHeight="1" spans="1:12">
      <c r="A97" s="42"/>
      <c r="B97" s="365" t="s">
        <v>1751</v>
      </c>
      <c r="C97" s="178" t="s">
        <v>1752</v>
      </c>
      <c r="D97" s="167"/>
      <c r="E97" s="167"/>
      <c r="F97" s="251" t="s">
        <v>107</v>
      </c>
      <c r="G97" s="251"/>
      <c r="H97" s="167"/>
      <c r="I97" s="268"/>
      <c r="J97" s="257" t="s">
        <v>18</v>
      </c>
      <c r="K97" s="267"/>
      <c r="L97" s="180">
        <v>35.1</v>
      </c>
    </row>
    <row r="98" ht="57" spans="1:12">
      <c r="A98" s="37">
        <v>67</v>
      </c>
      <c r="B98" s="365" t="s">
        <v>1753</v>
      </c>
      <c r="C98" s="178" t="s">
        <v>1754</v>
      </c>
      <c r="D98" s="251" t="s">
        <v>1755</v>
      </c>
      <c r="E98" s="251" t="s">
        <v>1756</v>
      </c>
      <c r="F98" s="252"/>
      <c r="G98" s="251"/>
      <c r="H98" s="8" t="s">
        <v>1496</v>
      </c>
      <c r="I98" s="251"/>
      <c r="J98" s="257" t="s">
        <v>18</v>
      </c>
      <c r="K98" s="251"/>
      <c r="L98" s="180">
        <v>150</v>
      </c>
    </row>
    <row r="99" ht="57" spans="1:12">
      <c r="A99" s="37">
        <v>68</v>
      </c>
      <c r="B99" s="365" t="s">
        <v>1757</v>
      </c>
      <c r="C99" s="178" t="s">
        <v>1758</v>
      </c>
      <c r="D99" s="251" t="s">
        <v>1759</v>
      </c>
      <c r="E99" s="251" t="s">
        <v>1760</v>
      </c>
      <c r="F99" s="252"/>
      <c r="G99" s="251"/>
      <c r="H99" s="8" t="s">
        <v>1485</v>
      </c>
      <c r="I99" s="251" t="s">
        <v>1761</v>
      </c>
      <c r="J99" s="257" t="s">
        <v>18</v>
      </c>
      <c r="K99" s="251"/>
      <c r="L99" s="180">
        <v>24</v>
      </c>
    </row>
    <row r="100" ht="71.25" spans="1:12">
      <c r="A100" s="37">
        <v>69</v>
      </c>
      <c r="B100" s="365" t="s">
        <v>1762</v>
      </c>
      <c r="C100" s="178" t="s">
        <v>1763</v>
      </c>
      <c r="D100" s="251" t="s">
        <v>1764</v>
      </c>
      <c r="E100" s="251" t="s">
        <v>1765</v>
      </c>
      <c r="F100" s="252"/>
      <c r="G100" s="251"/>
      <c r="H100" s="8" t="s">
        <v>1766</v>
      </c>
      <c r="I100" s="251" t="s">
        <v>1767</v>
      </c>
      <c r="J100" s="257" t="s">
        <v>18</v>
      </c>
      <c r="K100" s="251"/>
      <c r="L100" s="180">
        <v>24</v>
      </c>
    </row>
    <row r="101" ht="42.75" spans="1:12">
      <c r="A101" s="37">
        <v>70</v>
      </c>
      <c r="B101" s="365" t="s">
        <v>1768</v>
      </c>
      <c r="C101" s="178" t="s">
        <v>1769</v>
      </c>
      <c r="D101" s="251" t="s">
        <v>1770</v>
      </c>
      <c r="E101" s="251" t="s">
        <v>1771</v>
      </c>
      <c r="F101" s="251"/>
      <c r="G101" s="251"/>
      <c r="H101" s="8" t="s">
        <v>1485</v>
      </c>
      <c r="I101" s="251"/>
      <c r="J101" s="178" t="s">
        <v>91</v>
      </c>
      <c r="K101" s="251"/>
      <c r="L101" s="180" t="s">
        <v>1772</v>
      </c>
    </row>
    <row r="102" ht="29" customHeight="1" spans="1:12">
      <c r="A102" s="37">
        <v>71</v>
      </c>
      <c r="B102" s="365" t="s">
        <v>1773</v>
      </c>
      <c r="C102" s="178" t="s">
        <v>1774</v>
      </c>
      <c r="D102" s="15" t="s">
        <v>1775</v>
      </c>
      <c r="E102" s="15" t="s">
        <v>1776</v>
      </c>
      <c r="F102" s="251"/>
      <c r="G102" s="251"/>
      <c r="H102" s="15" t="s">
        <v>1485</v>
      </c>
      <c r="I102" s="15" t="s">
        <v>1777</v>
      </c>
      <c r="J102" s="178" t="s">
        <v>91</v>
      </c>
      <c r="K102" s="8"/>
      <c r="L102" s="180">
        <v>550</v>
      </c>
    </row>
    <row r="103" ht="30" spans="1:12">
      <c r="A103" s="37"/>
      <c r="B103" s="365" t="s">
        <v>1778</v>
      </c>
      <c r="C103" s="178" t="s">
        <v>1779</v>
      </c>
      <c r="D103" s="167"/>
      <c r="E103" s="167"/>
      <c r="F103" s="251" t="s">
        <v>1780</v>
      </c>
      <c r="G103" s="251"/>
      <c r="H103" s="167"/>
      <c r="I103" s="167"/>
      <c r="J103" s="178" t="s">
        <v>91</v>
      </c>
      <c r="K103" s="8"/>
      <c r="L103" s="180">
        <v>400</v>
      </c>
    </row>
    <row r="104" ht="71.25" spans="1:12">
      <c r="A104" s="37">
        <v>72</v>
      </c>
      <c r="B104" s="365" t="s">
        <v>1781</v>
      </c>
      <c r="C104" s="178" t="s">
        <v>1782</v>
      </c>
      <c r="D104" s="251" t="s">
        <v>1783</v>
      </c>
      <c r="E104" s="251" t="s">
        <v>1784</v>
      </c>
      <c r="F104" s="251"/>
      <c r="G104" s="251"/>
      <c r="H104" s="8" t="s">
        <v>1785</v>
      </c>
      <c r="I104" s="251"/>
      <c r="J104" s="178" t="s">
        <v>58</v>
      </c>
      <c r="K104" s="251"/>
      <c r="L104" s="177">
        <v>800</v>
      </c>
    </row>
    <row r="105" ht="57" spans="1:12">
      <c r="A105" s="37">
        <v>73</v>
      </c>
      <c r="B105" s="365" t="s">
        <v>1786</v>
      </c>
      <c r="C105" s="178" t="s">
        <v>1787</v>
      </c>
      <c r="D105" s="251" t="s">
        <v>1788</v>
      </c>
      <c r="E105" s="253" t="s">
        <v>1789</v>
      </c>
      <c r="F105" s="251"/>
      <c r="G105" s="253"/>
      <c r="H105" s="8" t="s">
        <v>1790</v>
      </c>
      <c r="I105" s="251"/>
      <c r="J105" s="178" t="s">
        <v>91</v>
      </c>
      <c r="K105" s="251"/>
      <c r="L105" s="177">
        <v>700</v>
      </c>
    </row>
    <row r="106" ht="85.5" spans="1:12">
      <c r="A106" s="37">
        <v>74</v>
      </c>
      <c r="B106" s="365" t="s">
        <v>1791</v>
      </c>
      <c r="C106" s="178" t="s">
        <v>1792</v>
      </c>
      <c r="D106" s="251" t="s">
        <v>1793</v>
      </c>
      <c r="E106" s="251" t="s">
        <v>1794</v>
      </c>
      <c r="F106" s="252"/>
      <c r="G106" s="251"/>
      <c r="H106" s="8" t="s">
        <v>1485</v>
      </c>
      <c r="I106" s="251"/>
      <c r="J106" s="178" t="s">
        <v>91</v>
      </c>
      <c r="K106" s="251"/>
      <c r="L106" s="180">
        <v>150</v>
      </c>
    </row>
    <row r="107" ht="57" spans="1:12">
      <c r="A107" s="37">
        <v>75</v>
      </c>
      <c r="B107" s="365" t="s">
        <v>1795</v>
      </c>
      <c r="C107" s="178" t="s">
        <v>1796</v>
      </c>
      <c r="D107" s="251" t="s">
        <v>1797</v>
      </c>
      <c r="E107" s="251" t="s">
        <v>1798</v>
      </c>
      <c r="F107" s="251"/>
      <c r="G107" s="251"/>
      <c r="H107" s="8" t="s">
        <v>1790</v>
      </c>
      <c r="I107" s="251"/>
      <c r="J107" s="178" t="s">
        <v>91</v>
      </c>
      <c r="K107" s="251"/>
      <c r="L107" s="180">
        <v>180</v>
      </c>
    </row>
    <row r="108" ht="21" customHeight="1" spans="1:12">
      <c r="A108" s="36">
        <v>76</v>
      </c>
      <c r="B108" s="365" t="s">
        <v>1799</v>
      </c>
      <c r="C108" s="178" t="s">
        <v>1800</v>
      </c>
      <c r="D108" s="15" t="s">
        <v>1801</v>
      </c>
      <c r="E108" s="15" t="s">
        <v>1802</v>
      </c>
      <c r="F108" s="251"/>
      <c r="G108" s="251"/>
      <c r="H108" s="15" t="s">
        <v>1790</v>
      </c>
      <c r="I108" s="15" t="s">
        <v>1803</v>
      </c>
      <c r="J108" s="178" t="s">
        <v>91</v>
      </c>
      <c r="K108" s="15"/>
      <c r="L108" s="180">
        <v>1500</v>
      </c>
    </row>
    <row r="109" ht="32" customHeight="1" spans="1:12">
      <c r="A109" s="40"/>
      <c r="B109" s="365" t="s">
        <v>1804</v>
      </c>
      <c r="C109" s="178" t="s">
        <v>1805</v>
      </c>
      <c r="D109" s="166"/>
      <c r="E109" s="166"/>
      <c r="F109" s="251" t="s">
        <v>1806</v>
      </c>
      <c r="G109" s="251"/>
      <c r="H109" s="166"/>
      <c r="I109" s="166"/>
      <c r="J109" s="178" t="s">
        <v>91</v>
      </c>
      <c r="K109" s="166"/>
      <c r="L109" s="180">
        <v>225</v>
      </c>
    </row>
    <row r="110" ht="30" spans="1:12">
      <c r="A110" s="42"/>
      <c r="B110" s="365" t="s">
        <v>1807</v>
      </c>
      <c r="C110" s="178" t="s">
        <v>1808</v>
      </c>
      <c r="D110" s="167"/>
      <c r="E110" s="167"/>
      <c r="F110" s="251" t="s">
        <v>1809</v>
      </c>
      <c r="G110" s="251"/>
      <c r="H110" s="167"/>
      <c r="I110" s="167"/>
      <c r="J110" s="178" t="s">
        <v>91</v>
      </c>
      <c r="K110" s="167"/>
      <c r="L110" s="180">
        <v>225</v>
      </c>
    </row>
    <row r="111" ht="26" customHeight="1" spans="1:12">
      <c r="A111" s="36">
        <v>77</v>
      </c>
      <c r="B111" s="365" t="s">
        <v>1810</v>
      </c>
      <c r="C111" s="178" t="s">
        <v>1811</v>
      </c>
      <c r="D111" s="15" t="s">
        <v>1812</v>
      </c>
      <c r="E111" s="15" t="s">
        <v>1813</v>
      </c>
      <c r="F111" s="251"/>
      <c r="G111" s="251"/>
      <c r="H111" s="15" t="s">
        <v>1527</v>
      </c>
      <c r="I111" s="15"/>
      <c r="J111" s="257" t="s">
        <v>18</v>
      </c>
      <c r="K111" s="15"/>
      <c r="L111" s="180">
        <v>158</v>
      </c>
    </row>
    <row r="112" ht="30" spans="1:12">
      <c r="A112" s="42"/>
      <c r="B112" s="365" t="s">
        <v>1814</v>
      </c>
      <c r="C112" s="178" t="s">
        <v>1815</v>
      </c>
      <c r="D112" s="167"/>
      <c r="E112" s="167"/>
      <c r="F112" s="251" t="s">
        <v>1816</v>
      </c>
      <c r="G112" s="251"/>
      <c r="H112" s="167"/>
      <c r="I112" s="167"/>
      <c r="J112" s="258" t="s">
        <v>18</v>
      </c>
      <c r="K112" s="167"/>
      <c r="L112" s="180">
        <v>24</v>
      </c>
    </row>
    <row r="113" ht="27" customHeight="1" spans="1:12">
      <c r="A113" s="36">
        <v>78</v>
      </c>
      <c r="B113" s="365" t="s">
        <v>1817</v>
      </c>
      <c r="C113" s="178" t="s">
        <v>1818</v>
      </c>
      <c r="D113" s="15" t="s">
        <v>1819</v>
      </c>
      <c r="E113" s="15" t="s">
        <v>1820</v>
      </c>
      <c r="F113" s="251"/>
      <c r="G113" s="251"/>
      <c r="H113" s="15" t="s">
        <v>1790</v>
      </c>
      <c r="I113" s="15"/>
      <c r="J113" s="257" t="s">
        <v>91</v>
      </c>
      <c r="K113" s="15"/>
      <c r="L113" s="180">
        <v>1500</v>
      </c>
    </row>
    <row r="114" ht="30" spans="1:12">
      <c r="A114" s="42"/>
      <c r="B114" s="365" t="s">
        <v>1821</v>
      </c>
      <c r="C114" s="178" t="s">
        <v>1822</v>
      </c>
      <c r="D114" s="167"/>
      <c r="E114" s="167"/>
      <c r="F114" s="251"/>
      <c r="G114" s="251" t="s">
        <v>1823</v>
      </c>
      <c r="H114" s="167"/>
      <c r="I114" s="167"/>
      <c r="J114" s="258" t="s">
        <v>91</v>
      </c>
      <c r="K114" s="167"/>
      <c r="L114" s="180">
        <v>1500</v>
      </c>
    </row>
    <row r="115" ht="20" customHeight="1" spans="1:12">
      <c r="A115" s="36">
        <v>79</v>
      </c>
      <c r="B115" s="365" t="s">
        <v>1824</v>
      </c>
      <c r="C115" s="178" t="s">
        <v>1825</v>
      </c>
      <c r="D115" s="15" t="s">
        <v>1826</v>
      </c>
      <c r="E115" s="15" t="s">
        <v>1827</v>
      </c>
      <c r="F115" s="251"/>
      <c r="G115" s="251"/>
      <c r="H115" s="15" t="s">
        <v>1476</v>
      </c>
      <c r="I115" s="15" t="s">
        <v>1828</v>
      </c>
      <c r="J115" s="257" t="s">
        <v>91</v>
      </c>
      <c r="K115" s="15"/>
      <c r="L115" s="180">
        <v>4000</v>
      </c>
    </row>
    <row r="116" ht="30" spans="1:12">
      <c r="A116" s="42"/>
      <c r="B116" s="365" t="s">
        <v>1829</v>
      </c>
      <c r="C116" s="8" t="s">
        <v>1830</v>
      </c>
      <c r="D116" s="167"/>
      <c r="E116" s="167"/>
      <c r="F116" s="251" t="s">
        <v>1831</v>
      </c>
      <c r="G116" s="251"/>
      <c r="H116" s="167"/>
      <c r="I116" s="167"/>
      <c r="J116" s="258" t="s">
        <v>91</v>
      </c>
      <c r="K116" s="167"/>
      <c r="L116" s="180">
        <v>600</v>
      </c>
    </row>
    <row r="117" ht="57" spans="1:12">
      <c r="A117" s="37">
        <v>80</v>
      </c>
      <c r="B117" s="365" t="s">
        <v>1832</v>
      </c>
      <c r="C117" s="178" t="s">
        <v>1833</v>
      </c>
      <c r="D117" s="251" t="s">
        <v>1834</v>
      </c>
      <c r="E117" s="251" t="s">
        <v>1835</v>
      </c>
      <c r="F117" s="251"/>
      <c r="G117" s="251"/>
      <c r="H117" s="8" t="s">
        <v>1790</v>
      </c>
      <c r="I117" s="251" t="s">
        <v>1836</v>
      </c>
      <c r="J117" s="178" t="s">
        <v>91</v>
      </c>
      <c r="K117" s="251"/>
      <c r="L117" s="180">
        <v>140</v>
      </c>
    </row>
    <row r="118" ht="48" customHeight="1" spans="1:12">
      <c r="A118" s="36">
        <v>81</v>
      </c>
      <c r="B118" s="365" t="s">
        <v>1837</v>
      </c>
      <c r="C118" s="178" t="s">
        <v>1838</v>
      </c>
      <c r="D118" s="15" t="s">
        <v>1839</v>
      </c>
      <c r="E118" s="15" t="s">
        <v>1840</v>
      </c>
      <c r="F118" s="251"/>
      <c r="G118" s="251"/>
      <c r="H118" s="15" t="s">
        <v>1790</v>
      </c>
      <c r="I118" s="15" t="s">
        <v>1841</v>
      </c>
      <c r="J118" s="257" t="s">
        <v>91</v>
      </c>
      <c r="K118" s="15"/>
      <c r="L118" s="180">
        <v>285</v>
      </c>
    </row>
    <row r="119" ht="44.25" spans="1:12">
      <c r="A119" s="42"/>
      <c r="B119" s="365" t="s">
        <v>1842</v>
      </c>
      <c r="C119" s="178" t="s">
        <v>1843</v>
      </c>
      <c r="D119" s="167"/>
      <c r="E119" s="167"/>
      <c r="F119" s="369" t="s">
        <v>1844</v>
      </c>
      <c r="G119" s="251"/>
      <c r="H119" s="167"/>
      <c r="I119" s="167"/>
      <c r="J119" s="178" t="s">
        <v>91</v>
      </c>
      <c r="K119" s="167"/>
      <c r="L119" s="180">
        <v>86</v>
      </c>
    </row>
    <row r="120" ht="57" spans="1:12">
      <c r="A120" s="37">
        <v>82</v>
      </c>
      <c r="B120" s="365" t="s">
        <v>1845</v>
      </c>
      <c r="C120" s="178" t="s">
        <v>1846</v>
      </c>
      <c r="D120" s="251" t="s">
        <v>1847</v>
      </c>
      <c r="E120" s="251" t="s">
        <v>1848</v>
      </c>
      <c r="F120" s="251"/>
      <c r="G120" s="253"/>
      <c r="H120" s="8" t="s">
        <v>1849</v>
      </c>
      <c r="I120" s="251"/>
      <c r="J120" s="257" t="s">
        <v>91</v>
      </c>
      <c r="K120" s="251"/>
      <c r="L120" s="180">
        <v>4000</v>
      </c>
    </row>
    <row r="121" ht="88.5" spans="1:12">
      <c r="A121" s="37">
        <v>83</v>
      </c>
      <c r="B121" s="365" t="s">
        <v>1850</v>
      </c>
      <c r="C121" s="178" t="s">
        <v>1851</v>
      </c>
      <c r="D121" s="251" t="s">
        <v>1852</v>
      </c>
      <c r="E121" s="251" t="s">
        <v>1853</v>
      </c>
      <c r="F121" s="251"/>
      <c r="G121" s="253"/>
      <c r="H121" s="8" t="s">
        <v>1849</v>
      </c>
      <c r="I121" s="251" t="s">
        <v>1854</v>
      </c>
      <c r="J121" s="178" t="s">
        <v>91</v>
      </c>
      <c r="K121" s="251"/>
      <c r="L121" s="180">
        <v>5000</v>
      </c>
    </row>
    <row r="122" ht="57" spans="1:12">
      <c r="A122" s="37">
        <v>84</v>
      </c>
      <c r="B122" s="365" t="s">
        <v>1855</v>
      </c>
      <c r="C122" s="178" t="s">
        <v>1856</v>
      </c>
      <c r="D122" s="251" t="s">
        <v>1857</v>
      </c>
      <c r="E122" s="251" t="s">
        <v>1858</v>
      </c>
      <c r="F122" s="253"/>
      <c r="G122" s="251"/>
      <c r="H122" s="8" t="s">
        <v>1849</v>
      </c>
      <c r="I122" s="251" t="s">
        <v>1859</v>
      </c>
      <c r="J122" s="257" t="s">
        <v>91</v>
      </c>
      <c r="K122" s="251"/>
      <c r="L122" s="180">
        <v>6000</v>
      </c>
    </row>
    <row r="123" ht="33" customHeight="1" spans="1:12">
      <c r="A123" s="36">
        <v>85</v>
      </c>
      <c r="B123" s="365" t="s">
        <v>1860</v>
      </c>
      <c r="C123" s="178" t="s">
        <v>1861</v>
      </c>
      <c r="D123" s="15" t="s">
        <v>1862</v>
      </c>
      <c r="E123" s="15" t="s">
        <v>1863</v>
      </c>
      <c r="F123" s="251"/>
      <c r="G123" s="252"/>
      <c r="H123" s="15" t="s">
        <v>1849</v>
      </c>
      <c r="I123" s="15"/>
      <c r="J123" s="178" t="s">
        <v>91</v>
      </c>
      <c r="K123" s="15"/>
      <c r="L123" s="180">
        <v>350</v>
      </c>
    </row>
    <row r="124" ht="34" customHeight="1" spans="1:12">
      <c r="A124" s="40"/>
      <c r="B124" s="365" t="s">
        <v>1864</v>
      </c>
      <c r="C124" s="178" t="s">
        <v>1865</v>
      </c>
      <c r="D124" s="166"/>
      <c r="E124" s="166"/>
      <c r="F124" s="251" t="s">
        <v>1866</v>
      </c>
      <c r="G124" s="252"/>
      <c r="H124" s="166"/>
      <c r="I124" s="166"/>
      <c r="J124" s="257" t="s">
        <v>91</v>
      </c>
      <c r="K124" s="166"/>
      <c r="L124" s="180">
        <v>53</v>
      </c>
    </row>
    <row r="125" ht="31.5" spans="1:12">
      <c r="A125" s="42"/>
      <c r="B125" s="365" t="s">
        <v>1867</v>
      </c>
      <c r="C125" s="178" t="s">
        <v>1868</v>
      </c>
      <c r="D125" s="167"/>
      <c r="E125" s="167"/>
      <c r="F125" s="251" t="s">
        <v>1869</v>
      </c>
      <c r="G125" s="252"/>
      <c r="H125" s="167"/>
      <c r="I125" s="167"/>
      <c r="J125" s="178" t="s">
        <v>91</v>
      </c>
      <c r="K125" s="167"/>
      <c r="L125" s="180">
        <v>53</v>
      </c>
    </row>
    <row r="126" ht="42.75" spans="1:12">
      <c r="A126" s="37">
        <v>86</v>
      </c>
      <c r="B126" s="365" t="s">
        <v>1870</v>
      </c>
      <c r="C126" s="178" t="s">
        <v>1871</v>
      </c>
      <c r="D126" s="251" t="s">
        <v>1872</v>
      </c>
      <c r="E126" s="251" t="s">
        <v>1873</v>
      </c>
      <c r="F126" s="251"/>
      <c r="G126" s="251"/>
      <c r="H126" s="8" t="s">
        <v>1874</v>
      </c>
      <c r="I126" s="251"/>
      <c r="J126" s="178" t="s">
        <v>58</v>
      </c>
      <c r="K126" s="251"/>
      <c r="L126" s="180">
        <v>30</v>
      </c>
    </row>
    <row r="127" ht="61.5" spans="1:12">
      <c r="A127" s="37">
        <v>87</v>
      </c>
      <c r="B127" s="365" t="s">
        <v>1875</v>
      </c>
      <c r="C127" s="178" t="s">
        <v>1876</v>
      </c>
      <c r="D127" s="251" t="s">
        <v>1877</v>
      </c>
      <c r="E127" s="251" t="s">
        <v>1878</v>
      </c>
      <c r="F127" s="252"/>
      <c r="G127" s="251"/>
      <c r="H127" s="8" t="s">
        <v>1790</v>
      </c>
      <c r="I127" s="251" t="s">
        <v>1879</v>
      </c>
      <c r="J127" s="178" t="s">
        <v>91</v>
      </c>
      <c r="K127" s="251"/>
      <c r="L127" s="180">
        <v>45</v>
      </c>
    </row>
    <row r="128" ht="42.75" spans="1:12">
      <c r="A128" s="37">
        <v>88</v>
      </c>
      <c r="B128" s="365" t="s">
        <v>1880</v>
      </c>
      <c r="C128" s="178" t="s">
        <v>1881</v>
      </c>
      <c r="D128" s="251" t="s">
        <v>1882</v>
      </c>
      <c r="E128" s="251" t="s">
        <v>1883</v>
      </c>
      <c r="F128" s="251"/>
      <c r="G128" s="251"/>
      <c r="H128" s="8" t="s">
        <v>1485</v>
      </c>
      <c r="I128" s="251"/>
      <c r="J128" s="178" t="s">
        <v>18</v>
      </c>
      <c r="K128" s="251"/>
      <c r="L128" s="180">
        <v>7</v>
      </c>
    </row>
    <row r="129" ht="42.75" spans="1:12">
      <c r="A129" s="37">
        <v>89</v>
      </c>
      <c r="B129" s="365" t="s">
        <v>1884</v>
      </c>
      <c r="C129" s="178" t="s">
        <v>1885</v>
      </c>
      <c r="D129" s="251" t="s">
        <v>1886</v>
      </c>
      <c r="E129" s="251" t="s">
        <v>1887</v>
      </c>
      <c r="F129" s="251"/>
      <c r="G129" s="251"/>
      <c r="H129" s="8" t="s">
        <v>1485</v>
      </c>
      <c r="I129" s="251" t="s">
        <v>1888</v>
      </c>
      <c r="J129" s="178" t="s">
        <v>18</v>
      </c>
      <c r="K129" s="251"/>
      <c r="L129" s="180">
        <v>80</v>
      </c>
    </row>
    <row r="130" ht="42.75" spans="1:12">
      <c r="A130" s="37">
        <v>90</v>
      </c>
      <c r="B130" s="365" t="s">
        <v>1889</v>
      </c>
      <c r="C130" s="178" t="s">
        <v>1890</v>
      </c>
      <c r="D130" s="251" t="s">
        <v>1891</v>
      </c>
      <c r="E130" s="251" t="s">
        <v>1892</v>
      </c>
      <c r="F130" s="251"/>
      <c r="G130" s="251"/>
      <c r="H130" s="8" t="s">
        <v>1893</v>
      </c>
      <c r="I130" s="251" t="s">
        <v>1888</v>
      </c>
      <c r="J130" s="178" t="s">
        <v>18</v>
      </c>
      <c r="K130" s="251"/>
      <c r="L130" s="180">
        <v>20</v>
      </c>
    </row>
    <row r="131" ht="42.75" spans="1:12">
      <c r="A131" s="37">
        <v>91</v>
      </c>
      <c r="B131" s="365" t="s">
        <v>1894</v>
      </c>
      <c r="C131" s="178" t="s">
        <v>1895</v>
      </c>
      <c r="D131" s="251" t="s">
        <v>1896</v>
      </c>
      <c r="E131" s="251" t="s">
        <v>1897</v>
      </c>
      <c r="F131" s="251"/>
      <c r="G131" s="252"/>
      <c r="H131" s="8" t="s">
        <v>1496</v>
      </c>
      <c r="I131" s="251"/>
      <c r="J131" s="178" t="s">
        <v>18</v>
      </c>
      <c r="K131" s="251"/>
      <c r="L131" s="180">
        <v>8</v>
      </c>
    </row>
    <row r="132" ht="28" customHeight="1" spans="1:12">
      <c r="A132" s="36">
        <v>92</v>
      </c>
      <c r="B132" s="365" t="s">
        <v>1898</v>
      </c>
      <c r="C132" s="178" t="s">
        <v>1899</v>
      </c>
      <c r="D132" s="15" t="s">
        <v>1900</v>
      </c>
      <c r="E132" s="15" t="s">
        <v>1901</v>
      </c>
      <c r="F132" s="251"/>
      <c r="G132" s="251"/>
      <c r="H132" s="15" t="s">
        <v>1496</v>
      </c>
      <c r="I132" s="15"/>
      <c r="J132" s="178" t="s">
        <v>18</v>
      </c>
      <c r="K132" s="15"/>
      <c r="L132" s="180">
        <v>10</v>
      </c>
    </row>
    <row r="133" ht="30" spans="1:12">
      <c r="A133" s="42"/>
      <c r="B133" s="365" t="s">
        <v>1902</v>
      </c>
      <c r="C133" s="178" t="s">
        <v>1903</v>
      </c>
      <c r="D133" s="167"/>
      <c r="E133" s="167"/>
      <c r="F133" s="251"/>
      <c r="G133" s="251" t="s">
        <v>1904</v>
      </c>
      <c r="H133" s="167"/>
      <c r="I133" s="167"/>
      <c r="J133" s="178" t="s">
        <v>18</v>
      </c>
      <c r="K133" s="167"/>
      <c r="L133" s="273">
        <v>10</v>
      </c>
    </row>
    <row r="134" ht="29" customHeight="1" spans="1:12">
      <c r="A134" s="36">
        <v>93</v>
      </c>
      <c r="B134" s="365" t="s">
        <v>1905</v>
      </c>
      <c r="C134" s="264" t="s">
        <v>1906</v>
      </c>
      <c r="D134" s="15" t="s">
        <v>1907</v>
      </c>
      <c r="E134" s="15" t="s">
        <v>1908</v>
      </c>
      <c r="F134" s="251"/>
      <c r="G134" s="254"/>
      <c r="H134" s="15" t="s">
        <v>1496</v>
      </c>
      <c r="I134" s="15" t="s">
        <v>1909</v>
      </c>
      <c r="J134" s="257" t="s">
        <v>58</v>
      </c>
      <c r="K134" s="15"/>
      <c r="L134" s="180">
        <v>5</v>
      </c>
    </row>
    <row r="135" ht="40" customHeight="1" spans="1:12">
      <c r="A135" s="42"/>
      <c r="B135" s="365" t="s">
        <v>1910</v>
      </c>
      <c r="C135" s="264" t="s">
        <v>1911</v>
      </c>
      <c r="D135" s="167"/>
      <c r="E135" s="167"/>
      <c r="F135" s="251" t="s">
        <v>1912</v>
      </c>
      <c r="G135" s="254"/>
      <c r="H135" s="167"/>
      <c r="I135" s="167"/>
      <c r="J135" s="257" t="s">
        <v>58</v>
      </c>
      <c r="K135" s="167"/>
      <c r="L135" s="180">
        <v>6</v>
      </c>
    </row>
    <row r="136" ht="42.75" spans="1:12">
      <c r="A136" s="37">
        <v>94</v>
      </c>
      <c r="B136" s="365" t="s">
        <v>1913</v>
      </c>
      <c r="C136" s="178" t="s">
        <v>1914</v>
      </c>
      <c r="D136" s="251" t="s">
        <v>1915</v>
      </c>
      <c r="E136" s="251" t="s">
        <v>1916</v>
      </c>
      <c r="F136" s="251"/>
      <c r="G136" s="252"/>
      <c r="H136" s="8" t="s">
        <v>1496</v>
      </c>
      <c r="I136" s="251"/>
      <c r="J136" s="257" t="s">
        <v>58</v>
      </c>
      <c r="K136" s="251"/>
      <c r="L136" s="180">
        <v>4</v>
      </c>
    </row>
    <row r="137" ht="44.25" spans="1:12">
      <c r="A137" s="37">
        <v>95</v>
      </c>
      <c r="B137" s="365" t="s">
        <v>1917</v>
      </c>
      <c r="C137" s="178" t="s">
        <v>1918</v>
      </c>
      <c r="D137" s="251" t="s">
        <v>1919</v>
      </c>
      <c r="E137" s="251" t="s">
        <v>1920</v>
      </c>
      <c r="F137" s="251"/>
      <c r="G137" s="251"/>
      <c r="H137" s="8" t="s">
        <v>1496</v>
      </c>
      <c r="I137" s="252"/>
      <c r="J137" s="257" t="s">
        <v>58</v>
      </c>
      <c r="K137" s="252"/>
      <c r="L137" s="274">
        <v>4</v>
      </c>
    </row>
    <row r="138" ht="36" customHeight="1" spans="1:12">
      <c r="A138" s="36">
        <v>96</v>
      </c>
      <c r="B138" s="365" t="s">
        <v>1921</v>
      </c>
      <c r="C138" s="178" t="s">
        <v>1922</v>
      </c>
      <c r="D138" s="15" t="s">
        <v>1923</v>
      </c>
      <c r="E138" s="15" t="s">
        <v>1924</v>
      </c>
      <c r="F138" s="251"/>
      <c r="G138" s="251"/>
      <c r="H138" s="15" t="s">
        <v>1496</v>
      </c>
      <c r="I138" s="15"/>
      <c r="J138" s="257" t="s">
        <v>58</v>
      </c>
      <c r="K138" s="15"/>
      <c r="L138" s="180">
        <v>5</v>
      </c>
    </row>
    <row r="139" ht="30" spans="1:12">
      <c r="A139" s="42"/>
      <c r="B139" s="365" t="s">
        <v>1925</v>
      </c>
      <c r="C139" s="178" t="s">
        <v>1926</v>
      </c>
      <c r="D139" s="167"/>
      <c r="E139" s="167"/>
      <c r="F139" s="251" t="s">
        <v>1927</v>
      </c>
      <c r="G139" s="251"/>
      <c r="H139" s="167"/>
      <c r="I139" s="167"/>
      <c r="J139" s="257" t="s">
        <v>58</v>
      </c>
      <c r="K139" s="167"/>
      <c r="L139" s="180">
        <v>5</v>
      </c>
    </row>
    <row r="140" ht="57" spans="1:12">
      <c r="A140" s="37">
        <v>97</v>
      </c>
      <c r="B140" s="365" t="s">
        <v>1928</v>
      </c>
      <c r="C140" s="178" t="s">
        <v>1929</v>
      </c>
      <c r="D140" s="251" t="s">
        <v>1930</v>
      </c>
      <c r="E140" s="251" t="s">
        <v>1931</v>
      </c>
      <c r="F140" s="251"/>
      <c r="G140" s="251"/>
      <c r="H140" s="8" t="s">
        <v>1496</v>
      </c>
      <c r="I140" s="251"/>
      <c r="J140" s="178" t="s">
        <v>18</v>
      </c>
      <c r="K140" s="251"/>
      <c r="L140" s="180">
        <v>13</v>
      </c>
    </row>
    <row r="141" ht="25" customHeight="1" spans="1:12">
      <c r="A141" s="36">
        <v>98</v>
      </c>
      <c r="B141" s="365" t="s">
        <v>1932</v>
      </c>
      <c r="C141" s="178" t="s">
        <v>1933</v>
      </c>
      <c r="D141" s="15" t="s">
        <v>1934</v>
      </c>
      <c r="E141" s="15" t="s">
        <v>1935</v>
      </c>
      <c r="F141" s="252"/>
      <c r="G141" s="251"/>
      <c r="H141" s="15" t="s">
        <v>1496</v>
      </c>
      <c r="I141" s="15"/>
      <c r="J141" s="178" t="s">
        <v>18</v>
      </c>
      <c r="K141" s="15"/>
      <c r="L141" s="180">
        <v>25</v>
      </c>
    </row>
    <row r="142" ht="30" spans="1:12">
      <c r="A142" s="42"/>
      <c r="B142" s="365" t="s">
        <v>1936</v>
      </c>
      <c r="C142" s="178" t="s">
        <v>1937</v>
      </c>
      <c r="D142" s="167"/>
      <c r="E142" s="167"/>
      <c r="F142" s="252"/>
      <c r="G142" s="251" t="s">
        <v>1938</v>
      </c>
      <c r="H142" s="167"/>
      <c r="I142" s="167"/>
      <c r="J142" s="178" t="s">
        <v>18</v>
      </c>
      <c r="K142" s="167"/>
      <c r="L142" s="180">
        <v>25</v>
      </c>
    </row>
    <row r="143" ht="42.75" spans="1:12">
      <c r="A143" s="37">
        <v>99</v>
      </c>
      <c r="B143" s="365" t="s">
        <v>1939</v>
      </c>
      <c r="C143" s="178" t="s">
        <v>1940</v>
      </c>
      <c r="D143" s="251" t="s">
        <v>1941</v>
      </c>
      <c r="E143" s="251" t="s">
        <v>1942</v>
      </c>
      <c r="F143" s="251"/>
      <c r="G143" s="251"/>
      <c r="H143" s="8" t="s">
        <v>1496</v>
      </c>
      <c r="I143" s="251"/>
      <c r="J143" s="178" t="s">
        <v>18</v>
      </c>
      <c r="K143" s="251"/>
      <c r="L143" s="180">
        <v>12</v>
      </c>
    </row>
    <row r="144" ht="39" customHeight="1" spans="1:12">
      <c r="A144" s="36">
        <v>100</v>
      </c>
      <c r="B144" s="365" t="s">
        <v>1943</v>
      </c>
      <c r="C144" s="178" t="s">
        <v>1944</v>
      </c>
      <c r="D144" s="15" t="s">
        <v>1945</v>
      </c>
      <c r="E144" s="15" t="s">
        <v>1946</v>
      </c>
      <c r="F144" s="251"/>
      <c r="G144" s="251"/>
      <c r="H144" s="15" t="s">
        <v>1496</v>
      </c>
      <c r="I144" s="15" t="s">
        <v>1947</v>
      </c>
      <c r="J144" s="257" t="s">
        <v>58</v>
      </c>
      <c r="K144" s="15"/>
      <c r="L144" s="180">
        <v>120</v>
      </c>
    </row>
    <row r="145" ht="37" customHeight="1" spans="1:12">
      <c r="A145" s="42"/>
      <c r="B145" s="365" t="s">
        <v>1948</v>
      </c>
      <c r="C145" s="178" t="s">
        <v>1949</v>
      </c>
      <c r="D145" s="167"/>
      <c r="E145" s="167"/>
      <c r="F145" s="251" t="s">
        <v>1950</v>
      </c>
      <c r="G145" s="251"/>
      <c r="H145" s="167"/>
      <c r="I145" s="167"/>
      <c r="J145" s="258" t="s">
        <v>58</v>
      </c>
      <c r="K145" s="167"/>
      <c r="L145" s="180">
        <v>50</v>
      </c>
    </row>
    <row r="146" ht="28" customHeight="1" spans="1:12">
      <c r="A146" s="37">
        <v>101</v>
      </c>
      <c r="B146" s="365" t="s">
        <v>1951</v>
      </c>
      <c r="C146" s="178" t="s">
        <v>1952</v>
      </c>
      <c r="D146" s="15" t="s">
        <v>1953</v>
      </c>
      <c r="E146" s="15" t="s">
        <v>1954</v>
      </c>
      <c r="F146" s="252"/>
      <c r="G146" s="251"/>
      <c r="H146" s="15" t="s">
        <v>1496</v>
      </c>
      <c r="I146" s="15"/>
      <c r="J146" s="257" t="s">
        <v>18</v>
      </c>
      <c r="K146" s="15"/>
      <c r="L146" s="180">
        <v>60</v>
      </c>
    </row>
    <row r="147" ht="30" customHeight="1" spans="1:12">
      <c r="A147" s="37"/>
      <c r="B147" s="365" t="s">
        <v>1955</v>
      </c>
      <c r="C147" s="178" t="s">
        <v>1956</v>
      </c>
      <c r="D147" s="167"/>
      <c r="E147" s="167"/>
      <c r="F147" s="252"/>
      <c r="G147" s="251" t="s">
        <v>1957</v>
      </c>
      <c r="H147" s="167"/>
      <c r="I147" s="167"/>
      <c r="J147" s="258" t="s">
        <v>18</v>
      </c>
      <c r="K147" s="167"/>
      <c r="L147" s="180">
        <v>60</v>
      </c>
    </row>
    <row r="148" ht="22" customHeight="1" spans="1:12">
      <c r="A148" s="36">
        <v>102</v>
      </c>
      <c r="B148" s="365" t="s">
        <v>1958</v>
      </c>
      <c r="C148" s="264" t="s">
        <v>1959</v>
      </c>
      <c r="D148" s="15" t="s">
        <v>1960</v>
      </c>
      <c r="E148" s="15" t="s">
        <v>1961</v>
      </c>
      <c r="F148" s="251"/>
      <c r="G148" s="251"/>
      <c r="H148" s="15" t="s">
        <v>1496</v>
      </c>
      <c r="I148" s="15"/>
      <c r="J148" s="257" t="s">
        <v>91</v>
      </c>
      <c r="K148" s="15"/>
      <c r="L148" s="180">
        <v>1000</v>
      </c>
    </row>
    <row r="149" ht="30" spans="1:12">
      <c r="A149" s="42"/>
      <c r="B149" s="365" t="s">
        <v>1962</v>
      </c>
      <c r="C149" s="253" t="s">
        <v>1963</v>
      </c>
      <c r="D149" s="167"/>
      <c r="E149" s="167"/>
      <c r="F149" s="251"/>
      <c r="G149" s="251" t="s">
        <v>1964</v>
      </c>
      <c r="H149" s="167"/>
      <c r="I149" s="167"/>
      <c r="J149" s="258" t="s">
        <v>91</v>
      </c>
      <c r="K149" s="167"/>
      <c r="L149" s="180">
        <v>1000</v>
      </c>
    </row>
    <row r="150" ht="57" spans="1:12">
      <c r="A150" s="37">
        <v>103</v>
      </c>
      <c r="B150" s="365" t="s">
        <v>1965</v>
      </c>
      <c r="C150" s="178" t="s">
        <v>1966</v>
      </c>
      <c r="D150" s="251" t="s">
        <v>1967</v>
      </c>
      <c r="E150" s="251" t="s">
        <v>1968</v>
      </c>
      <c r="F150" s="251"/>
      <c r="G150" s="251"/>
      <c r="H150" s="8" t="s">
        <v>1496</v>
      </c>
      <c r="I150" s="251"/>
      <c r="J150" s="178" t="s">
        <v>18</v>
      </c>
      <c r="K150" s="251"/>
      <c r="L150" s="180">
        <v>200</v>
      </c>
    </row>
    <row r="151" ht="57" spans="1:12">
      <c r="A151" s="37">
        <v>104</v>
      </c>
      <c r="B151" s="365" t="s">
        <v>1969</v>
      </c>
      <c r="C151" s="178" t="s">
        <v>1970</v>
      </c>
      <c r="D151" s="251" t="s">
        <v>1971</v>
      </c>
      <c r="E151" s="251" t="s">
        <v>1972</v>
      </c>
      <c r="F151" s="251"/>
      <c r="G151" s="251"/>
      <c r="H151" s="8" t="s">
        <v>1496</v>
      </c>
      <c r="I151" s="251"/>
      <c r="J151" s="178" t="s">
        <v>18</v>
      </c>
      <c r="K151" s="251"/>
      <c r="L151" s="180">
        <v>70</v>
      </c>
    </row>
    <row r="152" ht="29" customHeight="1" spans="1:12">
      <c r="A152" s="36">
        <v>105</v>
      </c>
      <c r="B152" s="365" t="s">
        <v>1973</v>
      </c>
      <c r="C152" s="257" t="s">
        <v>1974</v>
      </c>
      <c r="D152" s="15" t="s">
        <v>1975</v>
      </c>
      <c r="E152" s="15" t="s">
        <v>1976</v>
      </c>
      <c r="F152" s="251"/>
      <c r="G152" s="251"/>
      <c r="H152" s="15" t="s">
        <v>1496</v>
      </c>
      <c r="I152" s="15"/>
      <c r="J152" s="257" t="s">
        <v>91</v>
      </c>
      <c r="K152" s="15"/>
      <c r="L152" s="180">
        <v>100</v>
      </c>
    </row>
    <row r="153" ht="31" customHeight="1" spans="1:12">
      <c r="A153" s="42"/>
      <c r="B153" s="365" t="s">
        <v>1977</v>
      </c>
      <c r="C153" s="258" t="s">
        <v>1978</v>
      </c>
      <c r="D153" s="167"/>
      <c r="E153" s="167"/>
      <c r="F153" s="251" t="s">
        <v>1979</v>
      </c>
      <c r="G153" s="251"/>
      <c r="H153" s="167"/>
      <c r="I153" s="167"/>
      <c r="J153" s="258" t="s">
        <v>91</v>
      </c>
      <c r="K153" s="167"/>
      <c r="L153" s="180" t="s">
        <v>1772</v>
      </c>
    </row>
    <row r="154" ht="57" spans="1:12">
      <c r="A154" s="37">
        <v>106</v>
      </c>
      <c r="B154" s="365" t="s">
        <v>1980</v>
      </c>
      <c r="C154" s="178" t="s">
        <v>1981</v>
      </c>
      <c r="D154" s="251" t="s">
        <v>1982</v>
      </c>
      <c r="E154" s="251" t="s">
        <v>1983</v>
      </c>
      <c r="F154" s="251"/>
      <c r="G154" s="251"/>
      <c r="H154" s="8" t="s">
        <v>1485</v>
      </c>
      <c r="I154" s="251" t="s">
        <v>1984</v>
      </c>
      <c r="J154" s="178" t="s">
        <v>18</v>
      </c>
      <c r="K154" s="251"/>
      <c r="L154" s="180">
        <v>50</v>
      </c>
    </row>
    <row r="155" ht="42.75" spans="1:12">
      <c r="A155" s="37">
        <v>107</v>
      </c>
      <c r="B155" s="365" t="s">
        <v>1985</v>
      </c>
      <c r="C155" s="178" t="s">
        <v>1986</v>
      </c>
      <c r="D155" s="251" t="s">
        <v>1987</v>
      </c>
      <c r="E155" s="251" t="s">
        <v>1988</v>
      </c>
      <c r="F155" s="251"/>
      <c r="G155" s="251"/>
      <c r="H155" s="8" t="s">
        <v>1496</v>
      </c>
      <c r="I155" s="251"/>
      <c r="J155" s="178" t="s">
        <v>18</v>
      </c>
      <c r="K155" s="251"/>
      <c r="L155" s="180">
        <v>13</v>
      </c>
    </row>
    <row r="156" ht="42.75" spans="1:12">
      <c r="A156" s="37">
        <v>108</v>
      </c>
      <c r="B156" s="365" t="s">
        <v>1989</v>
      </c>
      <c r="C156" s="178" t="s">
        <v>1990</v>
      </c>
      <c r="D156" s="251" t="s">
        <v>1991</v>
      </c>
      <c r="E156" s="251" t="s">
        <v>1988</v>
      </c>
      <c r="F156" s="252"/>
      <c r="G156" s="251"/>
      <c r="H156" s="8" t="s">
        <v>1485</v>
      </c>
      <c r="I156" s="251"/>
      <c r="J156" s="178" t="s">
        <v>18</v>
      </c>
      <c r="K156" s="251"/>
      <c r="L156" s="180">
        <v>25</v>
      </c>
    </row>
    <row r="157" ht="57" spans="1:12">
      <c r="A157" s="37">
        <v>109</v>
      </c>
      <c r="B157" s="365" t="s">
        <v>1992</v>
      </c>
      <c r="C157" s="178" t="s">
        <v>1993</v>
      </c>
      <c r="D157" s="251" t="s">
        <v>1994</v>
      </c>
      <c r="E157" s="251" t="s">
        <v>1995</v>
      </c>
      <c r="F157" s="251"/>
      <c r="G157" s="251"/>
      <c r="H157" s="8" t="s">
        <v>1485</v>
      </c>
      <c r="I157" s="251"/>
      <c r="J157" s="178" t="s">
        <v>18</v>
      </c>
      <c r="K157" s="251"/>
      <c r="L157" s="180">
        <v>13</v>
      </c>
    </row>
    <row r="158" ht="57" spans="1:12">
      <c r="A158" s="37">
        <v>110</v>
      </c>
      <c r="B158" s="365" t="s">
        <v>1996</v>
      </c>
      <c r="C158" s="178" t="s">
        <v>1997</v>
      </c>
      <c r="D158" s="251" t="s">
        <v>1998</v>
      </c>
      <c r="E158" s="251" t="s">
        <v>1999</v>
      </c>
      <c r="F158" s="251"/>
      <c r="G158" s="251"/>
      <c r="H158" s="8" t="s">
        <v>1485</v>
      </c>
      <c r="I158" s="251"/>
      <c r="J158" s="178" t="s">
        <v>18</v>
      </c>
      <c r="K158" s="251"/>
      <c r="L158" s="180">
        <v>20</v>
      </c>
    </row>
    <row r="159" ht="75.75" spans="1:12">
      <c r="A159" s="37">
        <v>111</v>
      </c>
      <c r="B159" s="365" t="s">
        <v>2000</v>
      </c>
      <c r="C159" s="178" t="s">
        <v>2001</v>
      </c>
      <c r="D159" s="251" t="s">
        <v>2002</v>
      </c>
      <c r="E159" s="251" t="s">
        <v>2003</v>
      </c>
      <c r="F159" s="251"/>
      <c r="G159" s="252"/>
      <c r="H159" s="8" t="s">
        <v>2004</v>
      </c>
      <c r="I159" s="251" t="s">
        <v>2005</v>
      </c>
      <c r="J159" s="178" t="s">
        <v>18</v>
      </c>
      <c r="K159" s="251"/>
      <c r="L159" s="180">
        <v>30</v>
      </c>
    </row>
    <row r="160" ht="57" spans="1:12">
      <c r="A160" s="37">
        <v>112</v>
      </c>
      <c r="B160" s="365" t="s">
        <v>2006</v>
      </c>
      <c r="C160" s="178" t="s">
        <v>2007</v>
      </c>
      <c r="D160" s="251" t="s">
        <v>2008</v>
      </c>
      <c r="E160" s="251" t="s">
        <v>2009</v>
      </c>
      <c r="F160" s="251"/>
      <c r="G160" s="251"/>
      <c r="H160" s="8" t="s">
        <v>2004</v>
      </c>
      <c r="I160" s="251" t="s">
        <v>2010</v>
      </c>
      <c r="J160" s="178" t="s">
        <v>18</v>
      </c>
      <c r="K160" s="251"/>
      <c r="L160" s="180">
        <v>640</v>
      </c>
    </row>
    <row r="161" ht="57" spans="1:12">
      <c r="A161" s="37">
        <v>113</v>
      </c>
      <c r="B161" s="365" t="s">
        <v>2011</v>
      </c>
      <c r="C161" s="178" t="s">
        <v>2012</v>
      </c>
      <c r="D161" s="251" t="s">
        <v>2013</v>
      </c>
      <c r="E161" s="251" t="s">
        <v>2014</v>
      </c>
      <c r="F161" s="251"/>
      <c r="G161" s="251"/>
      <c r="H161" s="8" t="s">
        <v>2004</v>
      </c>
      <c r="I161" s="251" t="s">
        <v>2010</v>
      </c>
      <c r="J161" s="178" t="s">
        <v>18</v>
      </c>
      <c r="K161" s="251"/>
      <c r="L161" s="180">
        <v>35</v>
      </c>
    </row>
    <row r="162" ht="60" spans="1:12">
      <c r="A162" s="36">
        <v>114</v>
      </c>
      <c r="B162" s="366" t="s">
        <v>2015</v>
      </c>
      <c r="C162" s="257" t="s">
        <v>2016</v>
      </c>
      <c r="D162" s="255" t="s">
        <v>2017</v>
      </c>
      <c r="E162" s="255" t="s">
        <v>2018</v>
      </c>
      <c r="F162" s="255"/>
      <c r="G162" s="269"/>
      <c r="H162" s="15" t="s">
        <v>1707</v>
      </c>
      <c r="I162" s="255"/>
      <c r="J162" s="178" t="s">
        <v>18</v>
      </c>
      <c r="K162" s="255"/>
      <c r="L162" s="275">
        <v>10</v>
      </c>
    </row>
    <row r="163" ht="309" customHeight="1" spans="1:12">
      <c r="A163" s="270" t="s">
        <v>2019</v>
      </c>
      <c r="B163" s="270"/>
      <c r="C163" s="271"/>
      <c r="D163" s="272"/>
      <c r="E163" s="272"/>
      <c r="F163" s="272"/>
      <c r="G163" s="272"/>
      <c r="H163" s="272"/>
      <c r="I163" s="272"/>
      <c r="J163" s="271"/>
      <c r="K163" s="272"/>
      <c r="L163" s="271"/>
    </row>
    <row r="164" ht="309" customHeight="1" spans="1:12">
      <c r="A164" s="272"/>
      <c r="B164" s="272"/>
      <c r="C164" s="271"/>
      <c r="D164" s="272"/>
      <c r="E164" s="272"/>
      <c r="F164" s="272"/>
      <c r="G164" s="272"/>
      <c r="H164" s="272"/>
      <c r="I164" s="272"/>
      <c r="J164" s="271"/>
      <c r="K164" s="272"/>
      <c r="L164" s="271"/>
    </row>
  </sheetData>
  <mergeCells count="187">
    <mergeCell ref="A1:L1"/>
    <mergeCell ref="A30:A31"/>
    <mergeCell ref="A32:A33"/>
    <mergeCell ref="A35:A37"/>
    <mergeCell ref="A38:A39"/>
    <mergeCell ref="A40:A43"/>
    <mergeCell ref="A45:A46"/>
    <mergeCell ref="A48:A49"/>
    <mergeCell ref="A50:A51"/>
    <mergeCell ref="A52:A53"/>
    <mergeCell ref="A54:A55"/>
    <mergeCell ref="A56:A60"/>
    <mergeCell ref="A61:A62"/>
    <mergeCell ref="A66:A67"/>
    <mergeCell ref="A68:A69"/>
    <mergeCell ref="A71:A72"/>
    <mergeCell ref="A73:A75"/>
    <mergeCell ref="A76:A77"/>
    <mergeCell ref="A82:A83"/>
    <mergeCell ref="A84:A85"/>
    <mergeCell ref="A92:A93"/>
    <mergeCell ref="A94:A95"/>
    <mergeCell ref="A96:A97"/>
    <mergeCell ref="A102:A103"/>
    <mergeCell ref="A108:A110"/>
    <mergeCell ref="A111:A112"/>
    <mergeCell ref="A113:A114"/>
    <mergeCell ref="A115:A116"/>
    <mergeCell ref="A118:A119"/>
    <mergeCell ref="A123:A125"/>
    <mergeCell ref="A132:A133"/>
    <mergeCell ref="A134:A135"/>
    <mergeCell ref="A138:A139"/>
    <mergeCell ref="A141:A142"/>
    <mergeCell ref="A144:A145"/>
    <mergeCell ref="A146:A147"/>
    <mergeCell ref="A148:A149"/>
    <mergeCell ref="A152:A153"/>
    <mergeCell ref="D30:D31"/>
    <mergeCell ref="D32:D33"/>
    <mergeCell ref="D35:D37"/>
    <mergeCell ref="D38:D39"/>
    <mergeCell ref="D40:D43"/>
    <mergeCell ref="D45:D46"/>
    <mergeCell ref="D48:D49"/>
    <mergeCell ref="D50:D51"/>
    <mergeCell ref="D52:D53"/>
    <mergeCell ref="D54:D55"/>
    <mergeCell ref="D56:D60"/>
    <mergeCell ref="D61:D62"/>
    <mergeCell ref="D66:D67"/>
    <mergeCell ref="D68:D69"/>
    <mergeCell ref="D71:D72"/>
    <mergeCell ref="D73:D75"/>
    <mergeCell ref="D76:D77"/>
    <mergeCell ref="D82:D83"/>
    <mergeCell ref="D84:D85"/>
    <mergeCell ref="D92:D93"/>
    <mergeCell ref="D94:D95"/>
    <mergeCell ref="D96:D97"/>
    <mergeCell ref="D102:D103"/>
    <mergeCell ref="D108:D110"/>
    <mergeCell ref="D111:D112"/>
    <mergeCell ref="D113:D114"/>
    <mergeCell ref="D115:D116"/>
    <mergeCell ref="D118:D119"/>
    <mergeCell ref="D123:D125"/>
    <mergeCell ref="D132:D133"/>
    <mergeCell ref="D134:D135"/>
    <mergeCell ref="D138:D139"/>
    <mergeCell ref="D141:D142"/>
    <mergeCell ref="D144:D145"/>
    <mergeCell ref="D146:D147"/>
    <mergeCell ref="D148:D149"/>
    <mergeCell ref="D152:D153"/>
    <mergeCell ref="E30:E31"/>
    <mergeCell ref="E32:E33"/>
    <mergeCell ref="E35:E37"/>
    <mergeCell ref="E38:E39"/>
    <mergeCell ref="E40:E43"/>
    <mergeCell ref="E45:E46"/>
    <mergeCell ref="E48:E49"/>
    <mergeCell ref="E50:E51"/>
    <mergeCell ref="E52:E53"/>
    <mergeCell ref="E54:E55"/>
    <mergeCell ref="E56:E60"/>
    <mergeCell ref="E61:E62"/>
    <mergeCell ref="E66:E67"/>
    <mergeCell ref="E68:E69"/>
    <mergeCell ref="E71:E72"/>
    <mergeCell ref="E73:E75"/>
    <mergeCell ref="E76:E77"/>
    <mergeCell ref="E82:E83"/>
    <mergeCell ref="E84:E85"/>
    <mergeCell ref="E92:E93"/>
    <mergeCell ref="E94:E95"/>
    <mergeCell ref="E96:E97"/>
    <mergeCell ref="E102:E103"/>
    <mergeCell ref="E108:E110"/>
    <mergeCell ref="E111:E112"/>
    <mergeCell ref="E113:E114"/>
    <mergeCell ref="E115:E116"/>
    <mergeCell ref="E118:E119"/>
    <mergeCell ref="E123:E125"/>
    <mergeCell ref="E132:E133"/>
    <mergeCell ref="E134:E135"/>
    <mergeCell ref="E138:E139"/>
    <mergeCell ref="E141:E142"/>
    <mergeCell ref="E144:E145"/>
    <mergeCell ref="E146:E147"/>
    <mergeCell ref="E148:E149"/>
    <mergeCell ref="E152:E153"/>
    <mergeCell ref="H30:H31"/>
    <mergeCell ref="H32:H33"/>
    <mergeCell ref="H35:H37"/>
    <mergeCell ref="H38:H39"/>
    <mergeCell ref="H40:H43"/>
    <mergeCell ref="H45:H46"/>
    <mergeCell ref="H48:H49"/>
    <mergeCell ref="H50:H51"/>
    <mergeCell ref="H52:H53"/>
    <mergeCell ref="H54:H55"/>
    <mergeCell ref="H56:H60"/>
    <mergeCell ref="H61:H62"/>
    <mergeCell ref="H66:H67"/>
    <mergeCell ref="H68:H69"/>
    <mergeCell ref="H71:H72"/>
    <mergeCell ref="H73:H75"/>
    <mergeCell ref="H76:H77"/>
    <mergeCell ref="H82:H83"/>
    <mergeCell ref="H84:H85"/>
    <mergeCell ref="H92:H93"/>
    <mergeCell ref="H94:H95"/>
    <mergeCell ref="H96:H97"/>
    <mergeCell ref="H102:H103"/>
    <mergeCell ref="H108:H110"/>
    <mergeCell ref="H111:H112"/>
    <mergeCell ref="H113:H114"/>
    <mergeCell ref="H115:H116"/>
    <mergeCell ref="H118:H119"/>
    <mergeCell ref="H123:H125"/>
    <mergeCell ref="H132:H133"/>
    <mergeCell ref="H134:H135"/>
    <mergeCell ref="H138:H139"/>
    <mergeCell ref="H141:H142"/>
    <mergeCell ref="H144:H145"/>
    <mergeCell ref="H146:H147"/>
    <mergeCell ref="H148:H149"/>
    <mergeCell ref="H152:H153"/>
    <mergeCell ref="I30:I31"/>
    <mergeCell ref="I32:I33"/>
    <mergeCell ref="I35:I37"/>
    <mergeCell ref="I38:I39"/>
    <mergeCell ref="I40:I43"/>
    <mergeCell ref="I45:I46"/>
    <mergeCell ref="I48:I49"/>
    <mergeCell ref="I50:I51"/>
    <mergeCell ref="I52:I53"/>
    <mergeCell ref="I54:I55"/>
    <mergeCell ref="I56:I60"/>
    <mergeCell ref="I61:I62"/>
    <mergeCell ref="I66:I67"/>
    <mergeCell ref="I68:I69"/>
    <mergeCell ref="I71:I72"/>
    <mergeCell ref="I73:I75"/>
    <mergeCell ref="I76:I77"/>
    <mergeCell ref="I82:I83"/>
    <mergeCell ref="I84:I85"/>
    <mergeCell ref="I92:I93"/>
    <mergeCell ref="I94:I95"/>
    <mergeCell ref="I96:I97"/>
    <mergeCell ref="I102:I103"/>
    <mergeCell ref="I108:I110"/>
    <mergeCell ref="I111:I112"/>
    <mergeCell ref="I113:I114"/>
    <mergeCell ref="I115:I116"/>
    <mergeCell ref="I118:I119"/>
    <mergeCell ref="I123:I125"/>
    <mergeCell ref="I132:I133"/>
    <mergeCell ref="I134:I135"/>
    <mergeCell ref="I138:I139"/>
    <mergeCell ref="I141:I142"/>
    <mergeCell ref="I144:I145"/>
    <mergeCell ref="I146:I147"/>
    <mergeCell ref="I148:I149"/>
    <mergeCell ref="I152:I153"/>
    <mergeCell ref="A163:L164"/>
  </mergeCells>
  <pageMargins left="0.751388888888889" right="0.751388888888889" top="1" bottom="1" header="0.5" footer="0.5"/>
  <pageSetup paperSize="9" scale="73" fitToHeight="0" orientation="landscape" horizontalDpi="600"/>
  <headerFooter>
    <oddFooter>&amp;C第 &amp;P 页，共 &amp;N 页</oddFooter>
  </headerFooter>
  <ignoredErrors>
    <ignoredError sqref="B3:B162"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48"/>
  <sheetViews>
    <sheetView tabSelected="1" zoomScale="110" zoomScaleNormal="110" topLeftCell="A106" workbookViewId="0">
      <selection activeCell="C112" sqref="C112"/>
    </sheetView>
  </sheetViews>
  <sheetFormatPr defaultColWidth="9" defaultRowHeight="15"/>
  <cols>
    <col min="1" max="1" width="7.25" style="31" customWidth="1"/>
    <col min="2" max="2" width="16.375" style="31" customWidth="1"/>
    <col min="3" max="3" width="17.75" style="31" customWidth="1"/>
    <col min="4" max="4" width="30.625" style="31" customWidth="1"/>
    <col min="5" max="5" width="35.125" style="31" customWidth="1"/>
    <col min="6" max="6" width="9.875" style="31" customWidth="1"/>
    <col min="7" max="7" width="10.25" style="31" customWidth="1"/>
    <col min="8" max="8" width="9.375" style="31" customWidth="1"/>
    <col min="9" max="9" width="28.5" style="31" customWidth="1"/>
    <col min="10" max="10" width="18.2916666666667" style="32" customWidth="1"/>
    <col min="11" max="11" width="24.375" style="31" customWidth="1"/>
    <col min="12" max="12" width="14.3833333333333" style="31" customWidth="1"/>
    <col min="13" max="16384" width="9" style="31"/>
  </cols>
  <sheetData>
    <row r="1" ht="28.5" spans="1:12">
      <c r="A1" s="3" t="s">
        <v>2020</v>
      </c>
      <c r="B1" s="3"/>
      <c r="C1" s="4"/>
      <c r="D1" s="4"/>
      <c r="E1" s="4"/>
      <c r="F1" s="4"/>
      <c r="G1" s="4"/>
      <c r="H1" s="4"/>
      <c r="I1" s="4"/>
      <c r="J1" s="4"/>
      <c r="K1" s="4"/>
      <c r="L1" s="216"/>
    </row>
    <row r="2" ht="37.5" spans="1:12">
      <c r="A2" s="5" t="s">
        <v>1</v>
      </c>
      <c r="B2" s="5" t="s">
        <v>2</v>
      </c>
      <c r="C2" s="5" t="s">
        <v>3</v>
      </c>
      <c r="D2" s="5" t="s">
        <v>4</v>
      </c>
      <c r="E2" s="5" t="s">
        <v>5</v>
      </c>
      <c r="F2" s="5" t="s">
        <v>6</v>
      </c>
      <c r="G2" s="5" t="s">
        <v>7</v>
      </c>
      <c r="H2" s="5" t="s">
        <v>8</v>
      </c>
      <c r="I2" s="5" t="s">
        <v>9</v>
      </c>
      <c r="J2" s="5" t="s">
        <v>10</v>
      </c>
      <c r="K2" s="5" t="s">
        <v>11</v>
      </c>
      <c r="L2" s="5" t="s">
        <v>12</v>
      </c>
    </row>
    <row r="3" ht="35" customHeight="1" spans="1:12">
      <c r="A3" s="10">
        <v>1</v>
      </c>
      <c r="B3" s="361" t="s">
        <v>2021</v>
      </c>
      <c r="C3" s="9" t="s">
        <v>2022</v>
      </c>
      <c r="D3" s="44" t="s">
        <v>2023</v>
      </c>
      <c r="E3" s="44" t="s">
        <v>2024</v>
      </c>
      <c r="F3" s="46"/>
      <c r="G3" s="194"/>
      <c r="H3" s="48" t="s">
        <v>17</v>
      </c>
      <c r="I3" s="52"/>
      <c r="J3" s="175" t="s">
        <v>18</v>
      </c>
      <c r="K3" s="52"/>
      <c r="L3" s="96">
        <v>200</v>
      </c>
    </row>
    <row r="4" ht="35" customHeight="1" spans="1:12">
      <c r="A4" s="10">
        <v>2</v>
      </c>
      <c r="B4" s="370" t="s">
        <v>2025</v>
      </c>
      <c r="C4" s="11" t="s">
        <v>2026</v>
      </c>
      <c r="D4" s="63" t="s">
        <v>2027</v>
      </c>
      <c r="E4" s="63" t="s">
        <v>2028</v>
      </c>
      <c r="F4" s="60"/>
      <c r="G4" s="53"/>
      <c r="H4" s="11" t="s">
        <v>17</v>
      </c>
      <c r="I4" s="217"/>
      <c r="J4" s="175" t="s">
        <v>18</v>
      </c>
      <c r="K4" s="217"/>
      <c r="L4" s="96">
        <v>300</v>
      </c>
    </row>
    <row r="5" ht="35" customHeight="1" spans="1:12">
      <c r="A5" s="10">
        <v>3</v>
      </c>
      <c r="B5" s="361" t="s">
        <v>2029</v>
      </c>
      <c r="C5" s="9" t="s">
        <v>2030</v>
      </c>
      <c r="D5" s="44" t="s">
        <v>2031</v>
      </c>
      <c r="E5" s="44" t="s">
        <v>2032</v>
      </c>
      <c r="F5" s="46"/>
      <c r="G5" s="45"/>
      <c r="H5" s="48" t="s">
        <v>29</v>
      </c>
      <c r="I5" s="218"/>
      <c r="J5" s="175" t="s">
        <v>18</v>
      </c>
      <c r="K5" s="218"/>
      <c r="L5" s="96">
        <v>630</v>
      </c>
    </row>
    <row r="6" ht="35" customHeight="1" spans="1:12">
      <c r="A6" s="12">
        <v>4</v>
      </c>
      <c r="B6" s="361" t="s">
        <v>2033</v>
      </c>
      <c r="C6" s="9" t="s">
        <v>2034</v>
      </c>
      <c r="D6" s="11" t="s">
        <v>2035</v>
      </c>
      <c r="E6" s="11" t="s">
        <v>2036</v>
      </c>
      <c r="F6" s="195"/>
      <c r="G6" s="196"/>
      <c r="H6" s="39" t="s">
        <v>29</v>
      </c>
      <c r="I6" s="219"/>
      <c r="J6" s="175" t="s">
        <v>18</v>
      </c>
      <c r="K6" s="219"/>
      <c r="L6" s="96">
        <v>380</v>
      </c>
    </row>
    <row r="7" ht="35" customHeight="1" spans="1:12">
      <c r="A7" s="13"/>
      <c r="B7" s="361" t="s">
        <v>2037</v>
      </c>
      <c r="C7" s="9" t="s">
        <v>2038</v>
      </c>
      <c r="D7" s="13"/>
      <c r="E7" s="13"/>
      <c r="F7" s="60"/>
      <c r="G7" s="53" t="s">
        <v>2039</v>
      </c>
      <c r="H7" s="12"/>
      <c r="I7" s="217"/>
      <c r="J7" s="175" t="s">
        <v>18</v>
      </c>
      <c r="K7" s="217"/>
      <c r="L7" s="96">
        <v>380</v>
      </c>
    </row>
    <row r="8" ht="35" customHeight="1" spans="1:12">
      <c r="A8" s="10">
        <v>5</v>
      </c>
      <c r="B8" s="361" t="s">
        <v>2040</v>
      </c>
      <c r="C8" s="9" t="s">
        <v>2041</v>
      </c>
      <c r="D8" s="44" t="s">
        <v>2042</v>
      </c>
      <c r="E8" s="44" t="s">
        <v>2036</v>
      </c>
      <c r="F8" s="38"/>
      <c r="G8" s="47"/>
      <c r="H8" s="9" t="s">
        <v>17</v>
      </c>
      <c r="I8" s="220"/>
      <c r="J8" s="175" t="s">
        <v>18</v>
      </c>
      <c r="K8" s="220"/>
      <c r="L8" s="96">
        <v>150</v>
      </c>
    </row>
    <row r="9" ht="42" customHeight="1" spans="1:12">
      <c r="A9" s="14">
        <v>6</v>
      </c>
      <c r="B9" s="371" t="s">
        <v>2043</v>
      </c>
      <c r="C9" s="135" t="s">
        <v>2044</v>
      </c>
      <c r="D9" s="111" t="s">
        <v>2045</v>
      </c>
      <c r="E9" s="111" t="s">
        <v>2046</v>
      </c>
      <c r="F9" s="197"/>
      <c r="G9" s="198"/>
      <c r="H9" s="199" t="s">
        <v>17</v>
      </c>
      <c r="I9" s="221"/>
      <c r="J9" s="175" t="s">
        <v>91</v>
      </c>
      <c r="K9" s="221"/>
      <c r="L9" s="48" t="s">
        <v>2047</v>
      </c>
    </row>
    <row r="10" ht="35" customHeight="1" spans="1:12">
      <c r="A10" s="10">
        <v>7</v>
      </c>
      <c r="B10" s="370" t="s">
        <v>2048</v>
      </c>
      <c r="C10" s="200" t="s">
        <v>2049</v>
      </c>
      <c r="D10" s="201" t="s">
        <v>2050</v>
      </c>
      <c r="E10" s="44" t="s">
        <v>2051</v>
      </c>
      <c r="F10" s="202"/>
      <c r="G10" s="203"/>
      <c r="H10" s="204" t="s">
        <v>17</v>
      </c>
      <c r="I10" s="222"/>
      <c r="J10" s="175" t="s">
        <v>91</v>
      </c>
      <c r="K10" s="222"/>
      <c r="L10" s="48" t="s">
        <v>2047</v>
      </c>
    </row>
    <row r="11" ht="35" customHeight="1" spans="1:12">
      <c r="A11" s="10">
        <v>8</v>
      </c>
      <c r="B11" s="361" t="s">
        <v>2052</v>
      </c>
      <c r="C11" s="9" t="s">
        <v>2053</v>
      </c>
      <c r="D11" s="44" t="s">
        <v>2054</v>
      </c>
      <c r="E11" s="44" t="s">
        <v>2055</v>
      </c>
      <c r="F11" s="52"/>
      <c r="G11" s="47"/>
      <c r="H11" s="48" t="s">
        <v>17</v>
      </c>
      <c r="I11" s="223"/>
      <c r="J11" s="175" t="s">
        <v>91</v>
      </c>
      <c r="K11" s="223"/>
      <c r="L11" s="96">
        <v>113</v>
      </c>
    </row>
    <row r="12" ht="35" customHeight="1" spans="1:12">
      <c r="A12" s="10">
        <v>9</v>
      </c>
      <c r="B12" s="361" t="s">
        <v>2056</v>
      </c>
      <c r="C12" s="9" t="s">
        <v>2057</v>
      </c>
      <c r="D12" s="44" t="s">
        <v>2058</v>
      </c>
      <c r="E12" s="44" t="s">
        <v>2059</v>
      </c>
      <c r="F12" s="52"/>
      <c r="G12" s="45"/>
      <c r="H12" s="48" t="s">
        <v>17</v>
      </c>
      <c r="I12" s="223"/>
      <c r="J12" s="175" t="s">
        <v>91</v>
      </c>
      <c r="K12" s="223"/>
      <c r="L12" s="96">
        <v>150</v>
      </c>
    </row>
    <row r="13" ht="60" customHeight="1" spans="1:12">
      <c r="A13" s="12">
        <v>10</v>
      </c>
      <c r="B13" s="370" t="s">
        <v>2060</v>
      </c>
      <c r="C13" s="205" t="s">
        <v>2061</v>
      </c>
      <c r="D13" s="200" t="s">
        <v>2062</v>
      </c>
      <c r="E13" s="200" t="s">
        <v>2063</v>
      </c>
      <c r="F13" s="206"/>
      <c r="G13" s="189"/>
      <c r="H13" s="207" t="s">
        <v>17</v>
      </c>
      <c r="I13" s="224" t="s">
        <v>2064</v>
      </c>
      <c r="J13" s="175" t="s">
        <v>18</v>
      </c>
      <c r="K13" s="224"/>
      <c r="L13" s="96">
        <v>370</v>
      </c>
    </row>
    <row r="14" ht="35" customHeight="1" spans="1:12">
      <c r="A14" s="14"/>
      <c r="B14" s="14"/>
      <c r="C14" s="208"/>
      <c r="D14" s="209"/>
      <c r="E14" s="209"/>
      <c r="F14" s="210"/>
      <c r="G14" s="189"/>
      <c r="H14" s="183"/>
      <c r="I14" s="220"/>
      <c r="J14" s="109"/>
      <c r="K14" s="220"/>
      <c r="L14" s="48" t="s">
        <v>2065</v>
      </c>
    </row>
    <row r="15" ht="35" customHeight="1" spans="1:12">
      <c r="A15" s="12">
        <v>11</v>
      </c>
      <c r="B15" s="370" t="s">
        <v>2066</v>
      </c>
      <c r="C15" s="200" t="s">
        <v>2067</v>
      </c>
      <c r="D15" s="200" t="s">
        <v>2068</v>
      </c>
      <c r="E15" s="200" t="s">
        <v>2069</v>
      </c>
      <c r="F15" s="210"/>
      <c r="G15" s="189"/>
      <c r="H15" s="207" t="s">
        <v>17</v>
      </c>
      <c r="I15" s="225" t="s">
        <v>2064</v>
      </c>
      <c r="J15" s="226" t="s">
        <v>18</v>
      </c>
      <c r="K15" s="225"/>
      <c r="L15" s="96">
        <v>399</v>
      </c>
    </row>
    <row r="16" ht="35" customHeight="1" spans="1:12">
      <c r="A16" s="14"/>
      <c r="B16" s="14"/>
      <c r="C16" s="211"/>
      <c r="D16" s="209"/>
      <c r="E16" s="209"/>
      <c r="F16" s="210"/>
      <c r="G16" s="45"/>
      <c r="H16" s="183"/>
      <c r="I16" s="220"/>
      <c r="J16" s="109"/>
      <c r="K16" s="220"/>
      <c r="L16" s="48" t="s">
        <v>2065</v>
      </c>
    </row>
    <row r="17" ht="35" customHeight="1" spans="1:12">
      <c r="A17" s="12">
        <v>12</v>
      </c>
      <c r="B17" s="370" t="s">
        <v>2070</v>
      </c>
      <c r="C17" s="39" t="s">
        <v>2071</v>
      </c>
      <c r="D17" s="200" t="s">
        <v>2072</v>
      </c>
      <c r="E17" s="200" t="s">
        <v>2073</v>
      </c>
      <c r="F17" s="210"/>
      <c r="G17" s="45"/>
      <c r="H17" s="207" t="s">
        <v>17</v>
      </c>
      <c r="I17" s="225" t="s">
        <v>2064</v>
      </c>
      <c r="J17" s="226" t="s">
        <v>18</v>
      </c>
      <c r="K17" s="225"/>
      <c r="L17" s="96">
        <v>540</v>
      </c>
    </row>
    <row r="18" ht="35" customHeight="1" spans="1:12">
      <c r="A18" s="14"/>
      <c r="B18" s="14"/>
      <c r="C18" s="199"/>
      <c r="D18" s="209"/>
      <c r="E18" s="209"/>
      <c r="F18" s="206"/>
      <c r="G18" s="189"/>
      <c r="H18" s="183"/>
      <c r="I18" s="227"/>
      <c r="J18" s="228"/>
      <c r="K18" s="227"/>
      <c r="L18" s="48" t="s">
        <v>2065</v>
      </c>
    </row>
    <row r="19" ht="35" customHeight="1" spans="1:12">
      <c r="A19" s="12">
        <v>13</v>
      </c>
      <c r="B19" s="370" t="s">
        <v>2074</v>
      </c>
      <c r="C19" s="200" t="s">
        <v>2075</v>
      </c>
      <c r="D19" s="200" t="s">
        <v>2076</v>
      </c>
      <c r="E19" s="200" t="s">
        <v>2077</v>
      </c>
      <c r="F19" s="206"/>
      <c r="G19" s="189"/>
      <c r="H19" s="207" t="s">
        <v>17</v>
      </c>
      <c r="I19" s="227"/>
      <c r="J19" s="229" t="s">
        <v>18</v>
      </c>
      <c r="K19" s="227"/>
      <c r="L19" s="96">
        <v>520</v>
      </c>
    </row>
    <row r="20" ht="35" customHeight="1" spans="1:12">
      <c r="A20" s="14"/>
      <c r="B20" s="14"/>
      <c r="C20" s="211"/>
      <c r="D20" s="209"/>
      <c r="E20" s="209"/>
      <c r="F20" s="206"/>
      <c r="G20" s="189"/>
      <c r="H20" s="183"/>
      <c r="I20" s="220"/>
      <c r="J20" s="109"/>
      <c r="K20" s="220"/>
      <c r="L20" s="123" t="s">
        <v>2078</v>
      </c>
    </row>
    <row r="21" ht="35" customHeight="1" spans="1:12">
      <c r="A21" s="12">
        <v>14</v>
      </c>
      <c r="B21" s="370" t="s">
        <v>2079</v>
      </c>
      <c r="C21" s="200" t="s">
        <v>2080</v>
      </c>
      <c r="D21" s="200" t="s">
        <v>2081</v>
      </c>
      <c r="E21" s="200" t="s">
        <v>2082</v>
      </c>
      <c r="F21" s="206"/>
      <c r="G21" s="189"/>
      <c r="H21" s="207" t="s">
        <v>17</v>
      </c>
      <c r="I21" s="225" t="s">
        <v>2064</v>
      </c>
      <c r="J21" s="226" t="s">
        <v>18</v>
      </c>
      <c r="K21" s="225"/>
      <c r="L21" s="96">
        <v>818</v>
      </c>
    </row>
    <row r="22" ht="35" customHeight="1" spans="1:12">
      <c r="A22" s="14"/>
      <c r="B22" s="14"/>
      <c r="C22" s="211"/>
      <c r="D22" s="209"/>
      <c r="E22" s="209"/>
      <c r="F22" s="189"/>
      <c r="G22" s="189"/>
      <c r="H22" s="183"/>
      <c r="I22" s="227"/>
      <c r="J22" s="228"/>
      <c r="K22" s="227"/>
      <c r="L22" s="48" t="s">
        <v>2065</v>
      </c>
    </row>
    <row r="23" ht="35" customHeight="1" spans="1:12">
      <c r="A23" s="13">
        <v>15</v>
      </c>
      <c r="B23" s="361" t="s">
        <v>2083</v>
      </c>
      <c r="C23" s="207" t="s">
        <v>2084</v>
      </c>
      <c r="D23" s="212" t="s">
        <v>2085</v>
      </c>
      <c r="E23" s="212" t="s">
        <v>2086</v>
      </c>
      <c r="F23" s="189"/>
      <c r="G23" s="189"/>
      <c r="H23" s="207" t="s">
        <v>17</v>
      </c>
      <c r="I23" s="227"/>
      <c r="J23" s="229" t="s">
        <v>58</v>
      </c>
      <c r="K23" s="227"/>
      <c r="L23" s="96">
        <v>700</v>
      </c>
    </row>
    <row r="24" ht="35" customHeight="1" spans="1:12">
      <c r="A24" s="14"/>
      <c r="B24" s="361" t="s">
        <v>2087</v>
      </c>
      <c r="C24" s="207" t="s">
        <v>2088</v>
      </c>
      <c r="D24" s="213"/>
      <c r="E24" s="213"/>
      <c r="F24" s="189" t="s">
        <v>2089</v>
      </c>
      <c r="G24" s="189"/>
      <c r="H24" s="207" t="s">
        <v>17</v>
      </c>
      <c r="I24" s="227"/>
      <c r="J24" s="229" t="s">
        <v>58</v>
      </c>
      <c r="K24" s="227"/>
      <c r="L24" s="96">
        <v>200</v>
      </c>
    </row>
    <row r="25" ht="35" customHeight="1" spans="1:12">
      <c r="A25" s="10">
        <v>16</v>
      </c>
      <c r="B25" s="361" t="s">
        <v>2090</v>
      </c>
      <c r="C25" s="207" t="s">
        <v>2091</v>
      </c>
      <c r="D25" s="190" t="s">
        <v>2092</v>
      </c>
      <c r="E25" s="190" t="s">
        <v>2093</v>
      </c>
      <c r="F25" s="206"/>
      <c r="G25" s="189"/>
      <c r="H25" s="207" t="s">
        <v>17</v>
      </c>
      <c r="I25" s="227"/>
      <c r="J25" s="229" t="s">
        <v>58</v>
      </c>
      <c r="K25" s="227"/>
      <c r="L25" s="96">
        <v>200</v>
      </c>
    </row>
    <row r="26" ht="35" customHeight="1" spans="1:12">
      <c r="A26" s="12">
        <v>17</v>
      </c>
      <c r="B26" s="361" t="s">
        <v>2094</v>
      </c>
      <c r="C26" s="207" t="s">
        <v>2095</v>
      </c>
      <c r="D26" s="200" t="s">
        <v>2096</v>
      </c>
      <c r="E26" s="200" t="s">
        <v>2097</v>
      </c>
      <c r="F26" s="206"/>
      <c r="G26" s="189"/>
      <c r="H26" s="207" t="s">
        <v>2098</v>
      </c>
      <c r="I26" s="227"/>
      <c r="J26" s="229" t="s">
        <v>18</v>
      </c>
      <c r="K26" s="227"/>
      <c r="L26" s="96">
        <v>88</v>
      </c>
    </row>
    <row r="27" ht="35" customHeight="1" spans="1:12">
      <c r="A27" s="14"/>
      <c r="B27" s="361" t="s">
        <v>2099</v>
      </c>
      <c r="C27" s="207" t="s">
        <v>2100</v>
      </c>
      <c r="D27" s="213"/>
      <c r="E27" s="213"/>
      <c r="F27" s="189" t="s">
        <v>2101</v>
      </c>
      <c r="G27" s="189"/>
      <c r="H27" s="207" t="s">
        <v>2098</v>
      </c>
      <c r="I27" s="230"/>
      <c r="J27" s="229" t="s">
        <v>58</v>
      </c>
      <c r="K27" s="230"/>
      <c r="L27" s="96">
        <v>40</v>
      </c>
    </row>
    <row r="28" ht="35" customHeight="1" spans="1:12">
      <c r="A28" s="10">
        <v>18</v>
      </c>
      <c r="B28" s="361" t="s">
        <v>2102</v>
      </c>
      <c r="C28" s="207" t="s">
        <v>2103</v>
      </c>
      <c r="D28" s="190" t="s">
        <v>2104</v>
      </c>
      <c r="E28" s="190" t="s">
        <v>2105</v>
      </c>
      <c r="F28" s="189"/>
      <c r="G28" s="189"/>
      <c r="H28" s="207" t="s">
        <v>17</v>
      </c>
      <c r="I28" s="227"/>
      <c r="J28" s="229" t="s">
        <v>18</v>
      </c>
      <c r="K28" s="227"/>
      <c r="L28" s="96">
        <v>24</v>
      </c>
    </row>
    <row r="29" ht="35" customHeight="1" spans="1:12">
      <c r="A29" s="10">
        <v>19</v>
      </c>
      <c r="B29" s="361" t="s">
        <v>2106</v>
      </c>
      <c r="C29" s="207" t="s">
        <v>2107</v>
      </c>
      <c r="D29" s="190" t="s">
        <v>2108</v>
      </c>
      <c r="E29" s="190" t="s">
        <v>2109</v>
      </c>
      <c r="F29" s="189"/>
      <c r="G29" s="189"/>
      <c r="H29" s="207" t="s">
        <v>2098</v>
      </c>
      <c r="I29" s="227"/>
      <c r="J29" s="229" t="s">
        <v>18</v>
      </c>
      <c r="K29" s="227"/>
      <c r="L29" s="183">
        <v>15</v>
      </c>
    </row>
    <row r="30" ht="35" customHeight="1" spans="1:12">
      <c r="A30" s="10">
        <v>20</v>
      </c>
      <c r="B30" s="361" t="s">
        <v>2110</v>
      </c>
      <c r="C30" s="207" t="s">
        <v>2111</v>
      </c>
      <c r="D30" s="190" t="s">
        <v>2112</v>
      </c>
      <c r="E30" s="190" t="s">
        <v>2113</v>
      </c>
      <c r="F30" s="189"/>
      <c r="G30" s="189"/>
      <c r="H30" s="207" t="s">
        <v>2098</v>
      </c>
      <c r="I30" s="224" t="s">
        <v>2114</v>
      </c>
      <c r="J30" s="229" t="s">
        <v>18</v>
      </c>
      <c r="K30" s="224"/>
      <c r="L30" s="10">
        <v>50</v>
      </c>
    </row>
    <row r="31" ht="35" customHeight="1" spans="1:12">
      <c r="A31" s="10">
        <v>21</v>
      </c>
      <c r="B31" s="361" t="s">
        <v>2115</v>
      </c>
      <c r="C31" s="207" t="s">
        <v>2116</v>
      </c>
      <c r="D31" s="190" t="s">
        <v>2117</v>
      </c>
      <c r="E31" s="190" t="s">
        <v>2118</v>
      </c>
      <c r="F31" s="189"/>
      <c r="G31" s="189"/>
      <c r="H31" s="207" t="s">
        <v>2119</v>
      </c>
      <c r="I31" s="224" t="s">
        <v>2120</v>
      </c>
      <c r="J31" s="229" t="s">
        <v>18</v>
      </c>
      <c r="K31" s="224"/>
      <c r="L31" s="96">
        <v>116</v>
      </c>
    </row>
    <row r="32" ht="35" customHeight="1" spans="1:12">
      <c r="A32" s="10">
        <v>22</v>
      </c>
      <c r="B32" s="361" t="s">
        <v>2121</v>
      </c>
      <c r="C32" s="207" t="s">
        <v>2122</v>
      </c>
      <c r="D32" s="190" t="s">
        <v>2123</v>
      </c>
      <c r="E32" s="190" t="s">
        <v>2124</v>
      </c>
      <c r="F32" s="189"/>
      <c r="G32" s="189"/>
      <c r="H32" s="207" t="s">
        <v>17</v>
      </c>
      <c r="I32" s="227"/>
      <c r="J32" s="229" t="s">
        <v>58</v>
      </c>
      <c r="K32" s="227"/>
      <c r="L32" s="96">
        <v>120</v>
      </c>
    </row>
    <row r="33" ht="35" customHeight="1" spans="1:12">
      <c r="A33" s="10">
        <v>23</v>
      </c>
      <c r="B33" s="361" t="s">
        <v>2125</v>
      </c>
      <c r="C33" s="207" t="s">
        <v>2126</v>
      </c>
      <c r="D33" s="190" t="s">
        <v>2127</v>
      </c>
      <c r="E33" s="190" t="s">
        <v>2128</v>
      </c>
      <c r="F33" s="206"/>
      <c r="G33" s="189"/>
      <c r="H33" s="207" t="s">
        <v>17</v>
      </c>
      <c r="I33" s="227"/>
      <c r="J33" s="229" t="s">
        <v>18</v>
      </c>
      <c r="K33" s="227"/>
      <c r="L33" s="10">
        <v>55</v>
      </c>
    </row>
    <row r="34" ht="35" customHeight="1" spans="1:12">
      <c r="A34" s="10">
        <v>24</v>
      </c>
      <c r="B34" s="361" t="s">
        <v>2129</v>
      </c>
      <c r="C34" s="207" t="s">
        <v>2130</v>
      </c>
      <c r="D34" s="190" t="s">
        <v>2131</v>
      </c>
      <c r="E34" s="190" t="s">
        <v>2132</v>
      </c>
      <c r="F34" s="206"/>
      <c r="G34" s="189"/>
      <c r="H34" s="207" t="s">
        <v>17</v>
      </c>
      <c r="I34" s="227"/>
      <c r="J34" s="229" t="s">
        <v>18</v>
      </c>
      <c r="K34" s="227"/>
      <c r="L34" s="96">
        <v>55</v>
      </c>
    </row>
    <row r="35" ht="35" customHeight="1" spans="1:12">
      <c r="A35" s="10">
        <v>25</v>
      </c>
      <c r="B35" s="361" t="s">
        <v>2133</v>
      </c>
      <c r="C35" s="207" t="s">
        <v>2134</v>
      </c>
      <c r="D35" s="190" t="s">
        <v>2135</v>
      </c>
      <c r="E35" s="190" t="s">
        <v>2136</v>
      </c>
      <c r="F35" s="189"/>
      <c r="G35" s="183"/>
      <c r="H35" s="207" t="s">
        <v>17</v>
      </c>
      <c r="I35" s="220"/>
      <c r="J35" s="229" t="s">
        <v>18</v>
      </c>
      <c r="K35" s="220"/>
      <c r="L35" s="10">
        <v>300</v>
      </c>
    </row>
    <row r="36" ht="35" customHeight="1" spans="1:12">
      <c r="A36" s="10">
        <v>26</v>
      </c>
      <c r="B36" s="361" t="s">
        <v>2137</v>
      </c>
      <c r="C36" s="207" t="s">
        <v>2138</v>
      </c>
      <c r="D36" s="190" t="s">
        <v>2139</v>
      </c>
      <c r="E36" s="190" t="s">
        <v>2140</v>
      </c>
      <c r="F36" s="189"/>
      <c r="G36" s="183"/>
      <c r="H36" s="207" t="s">
        <v>17</v>
      </c>
      <c r="I36" s="224" t="s">
        <v>2141</v>
      </c>
      <c r="J36" s="229" t="s">
        <v>18</v>
      </c>
      <c r="K36" s="224"/>
      <c r="L36" s="96">
        <v>300</v>
      </c>
    </row>
    <row r="37" ht="35" customHeight="1" spans="1:12">
      <c r="A37" s="10">
        <v>27</v>
      </c>
      <c r="B37" s="361" t="s">
        <v>2142</v>
      </c>
      <c r="C37" s="207" t="s">
        <v>2143</v>
      </c>
      <c r="D37" s="190" t="s">
        <v>2144</v>
      </c>
      <c r="E37" s="190" t="s">
        <v>2145</v>
      </c>
      <c r="F37" s="189"/>
      <c r="G37" s="183"/>
      <c r="H37" s="207" t="s">
        <v>17</v>
      </c>
      <c r="I37" s="231" t="s">
        <v>2146</v>
      </c>
      <c r="J37" s="232" t="s">
        <v>58</v>
      </c>
      <c r="K37" s="231"/>
      <c r="L37" s="183">
        <v>300</v>
      </c>
    </row>
    <row r="38" ht="35" customHeight="1" spans="1:12">
      <c r="A38" s="10">
        <v>28</v>
      </c>
      <c r="B38" s="361" t="s">
        <v>2147</v>
      </c>
      <c r="C38" s="207" t="s">
        <v>2148</v>
      </c>
      <c r="D38" s="190" t="s">
        <v>2149</v>
      </c>
      <c r="E38" s="190" t="s">
        <v>2150</v>
      </c>
      <c r="F38" s="189"/>
      <c r="G38" s="183"/>
      <c r="H38" s="207" t="s">
        <v>17</v>
      </c>
      <c r="I38" s="231" t="s">
        <v>2151</v>
      </c>
      <c r="J38" s="232" t="s">
        <v>58</v>
      </c>
      <c r="K38" s="231"/>
      <c r="L38" s="183">
        <v>520</v>
      </c>
    </row>
    <row r="39" ht="35" customHeight="1" spans="1:12">
      <c r="A39" s="10">
        <v>29</v>
      </c>
      <c r="B39" s="361" t="s">
        <v>2152</v>
      </c>
      <c r="C39" s="207" t="s">
        <v>2153</v>
      </c>
      <c r="D39" s="190" t="s">
        <v>2154</v>
      </c>
      <c r="E39" s="190" t="s">
        <v>2155</v>
      </c>
      <c r="F39" s="189"/>
      <c r="G39" s="183"/>
      <c r="H39" s="207" t="s">
        <v>17</v>
      </c>
      <c r="I39" s="227"/>
      <c r="J39" s="229" t="s">
        <v>18</v>
      </c>
      <c r="K39" s="227"/>
      <c r="L39" s="183">
        <v>150</v>
      </c>
    </row>
    <row r="40" ht="35" customHeight="1" spans="1:12">
      <c r="A40" s="10">
        <v>30</v>
      </c>
      <c r="B40" s="361" t="s">
        <v>2156</v>
      </c>
      <c r="C40" s="207" t="s">
        <v>2157</v>
      </c>
      <c r="D40" s="190" t="s">
        <v>2158</v>
      </c>
      <c r="E40" s="190" t="s">
        <v>2159</v>
      </c>
      <c r="F40" s="206"/>
      <c r="G40" s="183"/>
      <c r="H40" s="207" t="s">
        <v>17</v>
      </c>
      <c r="I40" s="224" t="s">
        <v>2160</v>
      </c>
      <c r="J40" s="229" t="s">
        <v>58</v>
      </c>
      <c r="K40" s="224"/>
      <c r="L40" s="96">
        <v>300</v>
      </c>
    </row>
    <row r="41" ht="35" customHeight="1" spans="1:12">
      <c r="A41" s="10">
        <v>31</v>
      </c>
      <c r="B41" s="361" t="s">
        <v>2161</v>
      </c>
      <c r="C41" s="207" t="s">
        <v>2162</v>
      </c>
      <c r="D41" s="190" t="s">
        <v>2163</v>
      </c>
      <c r="E41" s="190" t="s">
        <v>2164</v>
      </c>
      <c r="F41" s="189"/>
      <c r="G41" s="189"/>
      <c r="H41" s="207" t="s">
        <v>17</v>
      </c>
      <c r="I41" s="227"/>
      <c r="J41" s="229" t="s">
        <v>58</v>
      </c>
      <c r="K41" s="227"/>
      <c r="L41" s="96">
        <v>550</v>
      </c>
    </row>
    <row r="42" ht="35" customHeight="1" spans="1:12">
      <c r="A42" s="10">
        <v>32</v>
      </c>
      <c r="B42" s="361" t="s">
        <v>2165</v>
      </c>
      <c r="C42" s="207" t="s">
        <v>2166</v>
      </c>
      <c r="D42" s="190" t="s">
        <v>2167</v>
      </c>
      <c r="E42" s="190" t="s">
        <v>2168</v>
      </c>
      <c r="F42" s="189"/>
      <c r="G42" s="189"/>
      <c r="H42" s="207" t="s">
        <v>17</v>
      </c>
      <c r="I42" s="224" t="s">
        <v>2169</v>
      </c>
      <c r="J42" s="229" t="s">
        <v>18</v>
      </c>
      <c r="K42" s="224"/>
      <c r="L42" s="96">
        <v>1059</v>
      </c>
    </row>
    <row r="43" ht="35" customHeight="1" spans="1:12">
      <c r="A43" s="10">
        <v>33</v>
      </c>
      <c r="B43" s="361" t="s">
        <v>2170</v>
      </c>
      <c r="C43" s="207" t="s">
        <v>2171</v>
      </c>
      <c r="D43" s="190" t="s">
        <v>2172</v>
      </c>
      <c r="E43" s="190" t="s">
        <v>2173</v>
      </c>
      <c r="F43" s="189"/>
      <c r="G43" s="189"/>
      <c r="H43" s="207" t="s">
        <v>17</v>
      </c>
      <c r="I43" s="227" t="s">
        <v>2174</v>
      </c>
      <c r="J43" s="229" t="s">
        <v>18</v>
      </c>
      <c r="K43" s="227"/>
      <c r="L43" s="96">
        <v>3289</v>
      </c>
    </row>
    <row r="44" ht="35" customHeight="1" spans="1:12">
      <c r="A44" s="12">
        <v>34</v>
      </c>
      <c r="B44" s="370" t="s">
        <v>2175</v>
      </c>
      <c r="C44" s="207" t="s">
        <v>2176</v>
      </c>
      <c r="D44" s="200" t="s">
        <v>2177</v>
      </c>
      <c r="E44" s="200" t="s">
        <v>2178</v>
      </c>
      <c r="F44" s="189"/>
      <c r="G44" s="189"/>
      <c r="H44" s="207" t="s">
        <v>17</v>
      </c>
      <c r="I44" s="227"/>
      <c r="J44" s="229" t="s">
        <v>58</v>
      </c>
      <c r="K44" s="231" t="s">
        <v>2179</v>
      </c>
      <c r="L44" s="96">
        <v>1433</v>
      </c>
    </row>
    <row r="45" ht="35" customHeight="1" spans="1:12">
      <c r="A45" s="14"/>
      <c r="B45" s="371" t="s">
        <v>2180</v>
      </c>
      <c r="C45" s="207" t="s">
        <v>2181</v>
      </c>
      <c r="D45" s="213"/>
      <c r="E45" s="213"/>
      <c r="F45" s="189" t="s">
        <v>2182</v>
      </c>
      <c r="G45" s="183"/>
      <c r="H45" s="207" t="s">
        <v>17</v>
      </c>
      <c r="I45" s="224" t="s">
        <v>2183</v>
      </c>
      <c r="J45" s="229" t="s">
        <v>58</v>
      </c>
      <c r="K45" s="233"/>
      <c r="L45" s="96">
        <v>378</v>
      </c>
    </row>
    <row r="46" ht="35" customHeight="1" spans="1:12">
      <c r="A46" s="13">
        <v>35</v>
      </c>
      <c r="B46" s="361" t="s">
        <v>2184</v>
      </c>
      <c r="C46" s="207" t="s">
        <v>2185</v>
      </c>
      <c r="D46" s="212" t="s">
        <v>2186</v>
      </c>
      <c r="E46" s="212" t="s">
        <v>2187</v>
      </c>
      <c r="F46" s="189"/>
      <c r="G46" s="183"/>
      <c r="H46" s="207" t="s">
        <v>17</v>
      </c>
      <c r="I46" s="227"/>
      <c r="J46" s="229" t="s">
        <v>18</v>
      </c>
      <c r="K46" s="227"/>
      <c r="L46" s="96">
        <v>1452</v>
      </c>
    </row>
    <row r="47" ht="35" customHeight="1" spans="1:12">
      <c r="A47" s="14"/>
      <c r="B47" s="361" t="s">
        <v>2188</v>
      </c>
      <c r="C47" s="207" t="s">
        <v>2189</v>
      </c>
      <c r="D47" s="213"/>
      <c r="E47" s="213"/>
      <c r="F47" s="189" t="s">
        <v>2182</v>
      </c>
      <c r="G47" s="183"/>
      <c r="H47" s="207" t="s">
        <v>17</v>
      </c>
      <c r="I47" s="224" t="s">
        <v>2183</v>
      </c>
      <c r="J47" s="229" t="s">
        <v>18</v>
      </c>
      <c r="K47" s="224"/>
      <c r="L47" s="96">
        <v>544</v>
      </c>
    </row>
    <row r="48" ht="35" customHeight="1" spans="1:12">
      <c r="A48" s="13">
        <v>36</v>
      </c>
      <c r="B48" s="361" t="s">
        <v>2190</v>
      </c>
      <c r="C48" s="214" t="s">
        <v>2191</v>
      </c>
      <c r="D48" s="212" t="s">
        <v>2192</v>
      </c>
      <c r="E48" s="212" t="s">
        <v>2193</v>
      </c>
      <c r="F48" s="189"/>
      <c r="G48" s="183"/>
      <c r="H48" s="207" t="s">
        <v>17</v>
      </c>
      <c r="I48" s="227"/>
      <c r="J48" s="229" t="s">
        <v>18</v>
      </c>
      <c r="K48" s="227"/>
      <c r="L48" s="96">
        <v>498</v>
      </c>
    </row>
    <row r="49" ht="35" customHeight="1" spans="1:12">
      <c r="A49" s="14"/>
      <c r="B49" s="361" t="s">
        <v>2194</v>
      </c>
      <c r="C49" s="214" t="s">
        <v>2195</v>
      </c>
      <c r="D49" s="213"/>
      <c r="E49" s="213"/>
      <c r="F49" s="189" t="s">
        <v>2182</v>
      </c>
      <c r="G49" s="183"/>
      <c r="H49" s="207" t="s">
        <v>17</v>
      </c>
      <c r="I49" s="224" t="s">
        <v>2183</v>
      </c>
      <c r="J49" s="229" t="s">
        <v>18</v>
      </c>
      <c r="K49" s="224"/>
      <c r="L49" s="96">
        <v>330</v>
      </c>
    </row>
    <row r="50" ht="35" customHeight="1" spans="1:12">
      <c r="A50" s="13">
        <v>37</v>
      </c>
      <c r="B50" s="361" t="s">
        <v>2196</v>
      </c>
      <c r="C50" s="207" t="s">
        <v>2197</v>
      </c>
      <c r="D50" s="212" t="s">
        <v>2198</v>
      </c>
      <c r="E50" s="212" t="s">
        <v>2199</v>
      </c>
      <c r="F50" s="189"/>
      <c r="G50" s="183"/>
      <c r="H50" s="207" t="s">
        <v>17</v>
      </c>
      <c r="I50" s="227"/>
      <c r="J50" s="229" t="s">
        <v>18</v>
      </c>
      <c r="K50" s="227"/>
      <c r="L50" s="96">
        <v>2274</v>
      </c>
    </row>
    <row r="51" ht="35" customHeight="1" spans="1:12">
      <c r="A51" s="13"/>
      <c r="B51" s="361" t="s">
        <v>2200</v>
      </c>
      <c r="C51" s="207" t="s">
        <v>2201</v>
      </c>
      <c r="D51" s="215"/>
      <c r="E51" s="215"/>
      <c r="F51" s="189"/>
      <c r="G51" s="183" t="s">
        <v>2202</v>
      </c>
      <c r="H51" s="207" t="s">
        <v>17</v>
      </c>
      <c r="I51" s="227"/>
      <c r="J51" s="229" t="s">
        <v>18</v>
      </c>
      <c r="K51" s="227"/>
      <c r="L51" s="96">
        <v>2274</v>
      </c>
    </row>
    <row r="52" ht="35" customHeight="1" spans="1:12">
      <c r="A52" s="14"/>
      <c r="B52" s="361" t="s">
        <v>2203</v>
      </c>
      <c r="C52" s="207" t="s">
        <v>2204</v>
      </c>
      <c r="D52" s="213"/>
      <c r="E52" s="213"/>
      <c r="F52" s="189"/>
      <c r="G52" s="189" t="s">
        <v>2205</v>
      </c>
      <c r="H52" s="207" t="s">
        <v>17</v>
      </c>
      <c r="I52" s="227"/>
      <c r="J52" s="229" t="s">
        <v>18</v>
      </c>
      <c r="K52" s="227"/>
      <c r="L52" s="96">
        <v>2274</v>
      </c>
    </row>
    <row r="53" ht="35" customHeight="1" spans="1:12">
      <c r="A53" s="13">
        <v>38</v>
      </c>
      <c r="B53" s="361" t="s">
        <v>2206</v>
      </c>
      <c r="C53" s="207" t="s">
        <v>2207</v>
      </c>
      <c r="D53" s="212" t="s">
        <v>2208</v>
      </c>
      <c r="E53" s="212" t="s">
        <v>2209</v>
      </c>
      <c r="F53" s="189"/>
      <c r="G53" s="189"/>
      <c r="H53" s="207" t="s">
        <v>29</v>
      </c>
      <c r="I53" s="227"/>
      <c r="J53" s="229" t="s">
        <v>18</v>
      </c>
      <c r="K53" s="227"/>
      <c r="L53" s="96">
        <v>325</v>
      </c>
    </row>
    <row r="54" ht="35" customHeight="1" spans="1:12">
      <c r="A54" s="13"/>
      <c r="B54" s="361" t="s">
        <v>2210</v>
      </c>
      <c r="C54" s="207" t="s">
        <v>2211</v>
      </c>
      <c r="D54" s="215"/>
      <c r="E54" s="215"/>
      <c r="F54" s="189" t="s">
        <v>2212</v>
      </c>
      <c r="G54" s="189"/>
      <c r="H54" s="207" t="s">
        <v>29</v>
      </c>
      <c r="I54" s="227"/>
      <c r="J54" s="229" t="s">
        <v>18</v>
      </c>
      <c r="K54" s="227"/>
      <c r="L54" s="96">
        <v>195</v>
      </c>
    </row>
    <row r="55" ht="35" customHeight="1" spans="1:12">
      <c r="A55" s="14"/>
      <c r="B55" s="361" t="s">
        <v>2213</v>
      </c>
      <c r="C55" s="207" t="s">
        <v>2214</v>
      </c>
      <c r="D55" s="213"/>
      <c r="E55" s="213"/>
      <c r="F55" s="189"/>
      <c r="G55" s="189" t="s">
        <v>2215</v>
      </c>
      <c r="H55" s="207" t="s">
        <v>29</v>
      </c>
      <c r="I55" s="227"/>
      <c r="J55" s="229" t="s">
        <v>18</v>
      </c>
      <c r="K55" s="227"/>
      <c r="L55" s="96">
        <v>325</v>
      </c>
    </row>
    <row r="56" ht="35" customHeight="1" spans="1:12">
      <c r="A56" s="10">
        <v>39</v>
      </c>
      <c r="B56" s="361" t="s">
        <v>2216</v>
      </c>
      <c r="C56" s="207" t="s">
        <v>2217</v>
      </c>
      <c r="D56" s="190" t="s">
        <v>2218</v>
      </c>
      <c r="E56" s="190" t="s">
        <v>2219</v>
      </c>
      <c r="F56" s="189"/>
      <c r="G56" s="183"/>
      <c r="H56" s="207" t="s">
        <v>29</v>
      </c>
      <c r="I56" s="227"/>
      <c r="J56" s="229" t="s">
        <v>18</v>
      </c>
      <c r="K56" s="227"/>
      <c r="L56" s="96">
        <v>1695</v>
      </c>
    </row>
    <row r="57" ht="35" customHeight="1" spans="1:12">
      <c r="A57" s="10">
        <v>40</v>
      </c>
      <c r="B57" s="361" t="s">
        <v>2220</v>
      </c>
      <c r="C57" s="207" t="s">
        <v>2221</v>
      </c>
      <c r="D57" s="190" t="s">
        <v>2222</v>
      </c>
      <c r="E57" s="190" t="s">
        <v>2223</v>
      </c>
      <c r="F57" s="189"/>
      <c r="G57" s="183"/>
      <c r="H57" s="207" t="s">
        <v>29</v>
      </c>
      <c r="I57" s="227"/>
      <c r="J57" s="229" t="s">
        <v>18</v>
      </c>
      <c r="K57" s="227"/>
      <c r="L57" s="96">
        <v>1500</v>
      </c>
    </row>
    <row r="58" ht="35" customHeight="1" spans="1:12">
      <c r="A58" s="10">
        <v>41</v>
      </c>
      <c r="B58" s="361" t="s">
        <v>2224</v>
      </c>
      <c r="C58" s="207" t="s">
        <v>2225</v>
      </c>
      <c r="D58" s="190" t="s">
        <v>2226</v>
      </c>
      <c r="E58" s="190" t="s">
        <v>2227</v>
      </c>
      <c r="F58" s="189"/>
      <c r="G58" s="183"/>
      <c r="H58" s="207" t="s">
        <v>17</v>
      </c>
      <c r="I58" s="227"/>
      <c r="J58" s="229" t="s">
        <v>18</v>
      </c>
      <c r="K58" s="227"/>
      <c r="L58" s="96">
        <v>2085</v>
      </c>
    </row>
    <row r="59" ht="35" customHeight="1" spans="1:12">
      <c r="A59" s="10">
        <v>42</v>
      </c>
      <c r="B59" s="361" t="s">
        <v>2228</v>
      </c>
      <c r="C59" s="207" t="s">
        <v>2229</v>
      </c>
      <c r="D59" s="190" t="s">
        <v>2230</v>
      </c>
      <c r="E59" s="190" t="s">
        <v>2231</v>
      </c>
      <c r="F59" s="189"/>
      <c r="G59" s="183"/>
      <c r="H59" s="207" t="s">
        <v>29</v>
      </c>
      <c r="I59" s="227"/>
      <c r="J59" s="229" t="s">
        <v>18</v>
      </c>
      <c r="K59" s="227"/>
      <c r="L59" s="96">
        <v>2095</v>
      </c>
    </row>
    <row r="60" ht="35" customHeight="1" spans="1:12">
      <c r="A60" s="10">
        <v>43</v>
      </c>
      <c r="B60" s="361" t="s">
        <v>2232</v>
      </c>
      <c r="C60" s="207" t="s">
        <v>2233</v>
      </c>
      <c r="D60" s="190" t="s">
        <v>2234</v>
      </c>
      <c r="E60" s="190" t="s">
        <v>2235</v>
      </c>
      <c r="F60" s="189"/>
      <c r="G60" s="183"/>
      <c r="H60" s="207" t="s">
        <v>29</v>
      </c>
      <c r="I60" s="227"/>
      <c r="J60" s="229" t="s">
        <v>18</v>
      </c>
      <c r="K60" s="227"/>
      <c r="L60" s="96">
        <v>2168</v>
      </c>
    </row>
    <row r="61" ht="35" customHeight="1" spans="1:12">
      <c r="A61" s="12">
        <v>44</v>
      </c>
      <c r="B61" s="361" t="s">
        <v>2236</v>
      </c>
      <c r="C61" s="207" t="s">
        <v>2237</v>
      </c>
      <c r="D61" s="200" t="s">
        <v>2238</v>
      </c>
      <c r="E61" s="200" t="s">
        <v>2239</v>
      </c>
      <c r="F61" s="189"/>
      <c r="G61" s="183"/>
      <c r="H61" s="207" t="s">
        <v>29</v>
      </c>
      <c r="I61" s="227"/>
      <c r="J61" s="229" t="s">
        <v>18</v>
      </c>
      <c r="K61" s="227"/>
      <c r="L61" s="96">
        <v>2382</v>
      </c>
    </row>
    <row r="62" ht="35" customHeight="1" spans="1:12">
      <c r="A62" s="14"/>
      <c r="B62" s="361" t="s">
        <v>2240</v>
      </c>
      <c r="C62" s="207" t="s">
        <v>2241</v>
      </c>
      <c r="D62" s="209"/>
      <c r="E62" s="209"/>
      <c r="F62" s="189" t="s">
        <v>2242</v>
      </c>
      <c r="G62" s="183"/>
      <c r="H62" s="207" t="s">
        <v>29</v>
      </c>
      <c r="I62" s="224" t="s">
        <v>2243</v>
      </c>
      <c r="J62" s="229" t="s">
        <v>18</v>
      </c>
      <c r="K62" s="224"/>
      <c r="L62" s="96">
        <v>1191</v>
      </c>
    </row>
    <row r="63" ht="35" customHeight="1" spans="1:12">
      <c r="A63" s="10">
        <v>45</v>
      </c>
      <c r="B63" s="361" t="s">
        <v>2244</v>
      </c>
      <c r="C63" s="207" t="s">
        <v>2245</v>
      </c>
      <c r="D63" s="190" t="s">
        <v>2246</v>
      </c>
      <c r="E63" s="190" t="s">
        <v>2247</v>
      </c>
      <c r="F63" s="189"/>
      <c r="G63" s="183"/>
      <c r="H63" s="207" t="s">
        <v>29</v>
      </c>
      <c r="I63" s="227"/>
      <c r="J63" s="229" t="s">
        <v>18</v>
      </c>
      <c r="K63" s="227"/>
      <c r="L63" s="96">
        <v>2814</v>
      </c>
    </row>
    <row r="64" ht="35" customHeight="1" spans="1:12">
      <c r="A64" s="12">
        <v>46</v>
      </c>
      <c r="B64" s="361" t="s">
        <v>2248</v>
      </c>
      <c r="C64" s="207" t="s">
        <v>2249</v>
      </c>
      <c r="D64" s="200" t="s">
        <v>2250</v>
      </c>
      <c r="E64" s="200" t="s">
        <v>2251</v>
      </c>
      <c r="F64" s="189"/>
      <c r="G64" s="183"/>
      <c r="H64" s="207" t="s">
        <v>29</v>
      </c>
      <c r="I64" s="227"/>
      <c r="J64" s="229" t="s">
        <v>18</v>
      </c>
      <c r="K64" s="227"/>
      <c r="L64" s="96">
        <v>2304</v>
      </c>
    </row>
    <row r="65" ht="44" customHeight="1" spans="1:12">
      <c r="A65" s="14"/>
      <c r="B65" s="361" t="s">
        <v>2252</v>
      </c>
      <c r="C65" s="207" t="s">
        <v>2253</v>
      </c>
      <c r="D65" s="213"/>
      <c r="E65" s="213"/>
      <c r="F65" s="189" t="s">
        <v>2254</v>
      </c>
      <c r="G65" s="234"/>
      <c r="H65" s="207" t="s">
        <v>29</v>
      </c>
      <c r="I65" s="239"/>
      <c r="J65" s="229" t="s">
        <v>18</v>
      </c>
      <c r="K65" s="239"/>
      <c r="L65" s="96">
        <v>1152</v>
      </c>
    </row>
    <row r="66" ht="35" customHeight="1" spans="1:12">
      <c r="A66" s="13">
        <v>47</v>
      </c>
      <c r="B66" s="361" t="s">
        <v>2255</v>
      </c>
      <c r="C66" s="207" t="s">
        <v>2256</v>
      </c>
      <c r="D66" s="212" t="s">
        <v>2257</v>
      </c>
      <c r="E66" s="212" t="s">
        <v>2258</v>
      </c>
      <c r="F66" s="189"/>
      <c r="G66" s="234"/>
      <c r="H66" s="207" t="s">
        <v>29</v>
      </c>
      <c r="I66" s="239"/>
      <c r="J66" s="229" t="s">
        <v>18</v>
      </c>
      <c r="K66" s="239"/>
      <c r="L66" s="96">
        <v>2304</v>
      </c>
    </row>
    <row r="67" ht="35" customHeight="1" spans="1:12">
      <c r="A67" s="14"/>
      <c r="B67" s="361" t="s">
        <v>2259</v>
      </c>
      <c r="C67" s="207" t="s">
        <v>2260</v>
      </c>
      <c r="D67" s="213"/>
      <c r="E67" s="213"/>
      <c r="F67" s="189" t="s">
        <v>2254</v>
      </c>
      <c r="G67" s="234"/>
      <c r="H67" s="207" t="s">
        <v>29</v>
      </c>
      <c r="I67" s="239"/>
      <c r="J67" s="229" t="s">
        <v>18</v>
      </c>
      <c r="K67" s="239"/>
      <c r="L67" s="96">
        <v>1152</v>
      </c>
    </row>
    <row r="68" ht="35" customHeight="1" spans="1:12">
      <c r="A68" s="13">
        <v>48</v>
      </c>
      <c r="B68" s="361" t="s">
        <v>2261</v>
      </c>
      <c r="C68" s="207" t="s">
        <v>2262</v>
      </c>
      <c r="D68" s="212" t="s">
        <v>2263</v>
      </c>
      <c r="E68" s="212" t="s">
        <v>2264</v>
      </c>
      <c r="F68" s="189"/>
      <c r="G68" s="234"/>
      <c r="H68" s="207" t="s">
        <v>17</v>
      </c>
      <c r="I68" s="239"/>
      <c r="J68" s="229" t="s">
        <v>58</v>
      </c>
      <c r="K68" s="239"/>
      <c r="L68" s="96">
        <v>2600</v>
      </c>
    </row>
    <row r="69" ht="35" customHeight="1" spans="1:12">
      <c r="A69" s="14"/>
      <c r="B69" s="361" t="s">
        <v>2265</v>
      </c>
      <c r="C69" s="207" t="s">
        <v>2266</v>
      </c>
      <c r="D69" s="213"/>
      <c r="E69" s="213"/>
      <c r="F69" s="189"/>
      <c r="G69" s="189" t="s">
        <v>2267</v>
      </c>
      <c r="H69" s="207" t="s">
        <v>17</v>
      </c>
      <c r="I69" s="239"/>
      <c r="J69" s="229" t="s">
        <v>58</v>
      </c>
      <c r="K69" s="239"/>
      <c r="L69" s="96">
        <v>2600</v>
      </c>
    </row>
    <row r="70" ht="35" customHeight="1" spans="1:12">
      <c r="A70" s="10">
        <v>49</v>
      </c>
      <c r="B70" s="361" t="s">
        <v>2268</v>
      </c>
      <c r="C70" s="207" t="s">
        <v>2269</v>
      </c>
      <c r="D70" s="190" t="s">
        <v>2270</v>
      </c>
      <c r="E70" s="190" t="s">
        <v>2271</v>
      </c>
      <c r="F70" s="189"/>
      <c r="G70" s="183"/>
      <c r="H70" s="207" t="s">
        <v>17</v>
      </c>
      <c r="I70" s="227"/>
      <c r="J70" s="229" t="s">
        <v>18</v>
      </c>
      <c r="K70" s="227"/>
      <c r="L70" s="96">
        <v>2395</v>
      </c>
    </row>
    <row r="71" ht="35" customHeight="1" spans="1:12">
      <c r="A71" s="10">
        <v>50</v>
      </c>
      <c r="B71" s="361" t="s">
        <v>2272</v>
      </c>
      <c r="C71" s="207" t="s">
        <v>2273</v>
      </c>
      <c r="D71" s="190" t="s">
        <v>2274</v>
      </c>
      <c r="E71" s="190" t="s">
        <v>2275</v>
      </c>
      <c r="F71" s="189"/>
      <c r="G71" s="183"/>
      <c r="H71" s="207" t="s">
        <v>17</v>
      </c>
      <c r="I71" s="227"/>
      <c r="J71" s="229" t="s">
        <v>18</v>
      </c>
      <c r="K71" s="227"/>
      <c r="L71" s="96">
        <v>3495</v>
      </c>
    </row>
    <row r="72" ht="35" customHeight="1" spans="1:12">
      <c r="A72" s="10">
        <v>51</v>
      </c>
      <c r="B72" s="361" t="s">
        <v>2276</v>
      </c>
      <c r="C72" s="207" t="s">
        <v>2277</v>
      </c>
      <c r="D72" s="190" t="s">
        <v>2278</v>
      </c>
      <c r="E72" s="190" t="s">
        <v>2279</v>
      </c>
      <c r="F72" s="189"/>
      <c r="G72" s="183"/>
      <c r="H72" s="207" t="s">
        <v>17</v>
      </c>
      <c r="I72" s="227"/>
      <c r="J72" s="229" t="s">
        <v>58</v>
      </c>
      <c r="K72" s="227"/>
      <c r="L72" s="96">
        <v>642</v>
      </c>
    </row>
    <row r="73" ht="35" customHeight="1" spans="1:12">
      <c r="A73" s="10">
        <v>52</v>
      </c>
      <c r="B73" s="361" t="s">
        <v>2280</v>
      </c>
      <c r="C73" s="207" t="s">
        <v>2281</v>
      </c>
      <c r="D73" s="190" t="s">
        <v>2282</v>
      </c>
      <c r="E73" s="190" t="s">
        <v>2283</v>
      </c>
      <c r="F73" s="189"/>
      <c r="G73" s="183"/>
      <c r="H73" s="207" t="s">
        <v>17</v>
      </c>
      <c r="I73" s="227"/>
      <c r="J73" s="229" t="s">
        <v>58</v>
      </c>
      <c r="K73" s="227"/>
      <c r="L73" s="96">
        <v>642</v>
      </c>
    </row>
    <row r="74" ht="35" customHeight="1" spans="1:12">
      <c r="A74" s="10">
        <v>53</v>
      </c>
      <c r="B74" s="361" t="s">
        <v>2284</v>
      </c>
      <c r="C74" s="207" t="s">
        <v>2285</v>
      </c>
      <c r="D74" s="190" t="s">
        <v>2286</v>
      </c>
      <c r="E74" s="190" t="s">
        <v>2287</v>
      </c>
      <c r="F74" s="189"/>
      <c r="G74" s="183"/>
      <c r="H74" s="207" t="s">
        <v>17</v>
      </c>
      <c r="I74" s="227"/>
      <c r="J74" s="229" t="s">
        <v>18</v>
      </c>
      <c r="K74" s="227"/>
      <c r="L74" s="96">
        <v>1612</v>
      </c>
    </row>
    <row r="75" ht="35" customHeight="1" spans="1:12">
      <c r="A75" s="10">
        <v>54</v>
      </c>
      <c r="B75" s="361" t="s">
        <v>2288</v>
      </c>
      <c r="C75" s="9" t="s">
        <v>2289</v>
      </c>
      <c r="D75" s="190" t="s">
        <v>2290</v>
      </c>
      <c r="E75" s="190" t="s">
        <v>2291</v>
      </c>
      <c r="F75" s="189"/>
      <c r="G75" s="189"/>
      <c r="H75" s="207" t="s">
        <v>17</v>
      </c>
      <c r="I75" s="227"/>
      <c r="J75" s="229" t="s">
        <v>18</v>
      </c>
      <c r="K75" s="227"/>
      <c r="L75" s="96">
        <v>65</v>
      </c>
    </row>
    <row r="76" ht="35" customHeight="1" spans="1:12">
      <c r="A76" s="10">
        <v>55</v>
      </c>
      <c r="B76" s="361" t="s">
        <v>2292</v>
      </c>
      <c r="C76" s="207" t="s">
        <v>2293</v>
      </c>
      <c r="D76" s="190" t="s">
        <v>2294</v>
      </c>
      <c r="E76" s="190" t="s">
        <v>206</v>
      </c>
      <c r="F76" s="189"/>
      <c r="G76" s="183"/>
      <c r="H76" s="207" t="s">
        <v>17</v>
      </c>
      <c r="I76" s="227"/>
      <c r="J76" s="229" t="s">
        <v>18</v>
      </c>
      <c r="K76" s="227"/>
      <c r="L76" s="96">
        <v>1768</v>
      </c>
    </row>
    <row r="77" ht="35" customHeight="1" spans="1:12">
      <c r="A77" s="10">
        <v>56</v>
      </c>
      <c r="B77" s="361" t="s">
        <v>2295</v>
      </c>
      <c r="C77" s="207" t="s">
        <v>2296</v>
      </c>
      <c r="D77" s="190" t="s">
        <v>2297</v>
      </c>
      <c r="E77" s="190" t="s">
        <v>2298</v>
      </c>
      <c r="F77" s="189"/>
      <c r="G77" s="183"/>
      <c r="H77" s="207" t="s">
        <v>17</v>
      </c>
      <c r="I77" s="227"/>
      <c r="J77" s="229" t="s">
        <v>18</v>
      </c>
      <c r="K77" s="227"/>
      <c r="L77" s="96">
        <v>1485</v>
      </c>
    </row>
    <row r="78" ht="35" customHeight="1" spans="1:12">
      <c r="A78" s="12">
        <v>57</v>
      </c>
      <c r="B78" s="361" t="s">
        <v>2299</v>
      </c>
      <c r="C78" s="207" t="s">
        <v>2300</v>
      </c>
      <c r="D78" s="200" t="s">
        <v>2301</v>
      </c>
      <c r="E78" s="200" t="s">
        <v>2302</v>
      </c>
      <c r="F78" s="189"/>
      <c r="G78" s="235"/>
      <c r="H78" s="207" t="s">
        <v>17</v>
      </c>
      <c r="I78" s="227"/>
      <c r="J78" s="229" t="s">
        <v>18</v>
      </c>
      <c r="K78" s="227"/>
      <c r="L78" s="96">
        <v>2229</v>
      </c>
    </row>
    <row r="79" ht="35" customHeight="1" spans="1:12">
      <c r="A79" s="14"/>
      <c r="B79" s="361" t="s">
        <v>2303</v>
      </c>
      <c r="C79" s="207" t="s">
        <v>2304</v>
      </c>
      <c r="D79" s="213"/>
      <c r="E79" s="213"/>
      <c r="F79" s="189" t="s">
        <v>2305</v>
      </c>
      <c r="G79" s="236"/>
      <c r="H79" s="207" t="s">
        <v>17</v>
      </c>
      <c r="I79" s="227"/>
      <c r="J79" s="229" t="s">
        <v>18</v>
      </c>
      <c r="K79" s="227"/>
      <c r="L79" s="96">
        <v>1115</v>
      </c>
    </row>
    <row r="80" ht="35" customHeight="1" spans="1:12">
      <c r="A80" s="10">
        <v>58</v>
      </c>
      <c r="B80" s="361" t="s">
        <v>2306</v>
      </c>
      <c r="C80" s="207" t="s">
        <v>2307</v>
      </c>
      <c r="D80" s="190" t="s">
        <v>2308</v>
      </c>
      <c r="E80" s="190" t="s">
        <v>2302</v>
      </c>
      <c r="F80" s="189"/>
      <c r="G80" s="183"/>
      <c r="H80" s="207" t="s">
        <v>17</v>
      </c>
      <c r="I80" s="227"/>
      <c r="J80" s="229" t="s">
        <v>18</v>
      </c>
      <c r="K80" s="227"/>
      <c r="L80" s="96">
        <v>3180</v>
      </c>
    </row>
    <row r="81" ht="35" customHeight="1" spans="1:12">
      <c r="A81" s="12">
        <v>59</v>
      </c>
      <c r="B81" s="370" t="s">
        <v>2309</v>
      </c>
      <c r="C81" s="200" t="s">
        <v>2310</v>
      </c>
      <c r="D81" s="200" t="s">
        <v>2311</v>
      </c>
      <c r="E81" s="200" t="s">
        <v>2312</v>
      </c>
      <c r="F81" s="189"/>
      <c r="G81" s="183"/>
      <c r="H81" s="207" t="s">
        <v>17</v>
      </c>
      <c r="I81" s="224" t="s">
        <v>2313</v>
      </c>
      <c r="J81" s="229" t="s">
        <v>18</v>
      </c>
      <c r="K81" s="224"/>
      <c r="L81" s="96">
        <v>4815</v>
      </c>
    </row>
    <row r="82" ht="35" customHeight="1" spans="1:12">
      <c r="A82" s="14"/>
      <c r="B82" s="371" t="s">
        <v>2314</v>
      </c>
      <c r="C82" s="211" t="s">
        <v>2315</v>
      </c>
      <c r="D82" s="209"/>
      <c r="E82" s="209"/>
      <c r="F82" s="38" t="s">
        <v>2316</v>
      </c>
      <c r="G82" s="183"/>
      <c r="H82" s="207" t="s">
        <v>17</v>
      </c>
      <c r="I82" s="227"/>
      <c r="J82" s="229" t="s">
        <v>18</v>
      </c>
      <c r="K82" s="227"/>
      <c r="L82" s="96">
        <v>600</v>
      </c>
    </row>
    <row r="83" ht="35" customHeight="1" spans="1:12">
      <c r="A83" s="10">
        <v>60</v>
      </c>
      <c r="B83" s="361" t="s">
        <v>2317</v>
      </c>
      <c r="C83" s="207" t="s">
        <v>2318</v>
      </c>
      <c r="D83" s="190" t="s">
        <v>2319</v>
      </c>
      <c r="E83" s="190" t="s">
        <v>2320</v>
      </c>
      <c r="F83" s="237"/>
      <c r="G83" s="183"/>
      <c r="H83" s="207" t="s">
        <v>17</v>
      </c>
      <c r="I83" s="227"/>
      <c r="J83" s="229" t="s">
        <v>18</v>
      </c>
      <c r="K83" s="227"/>
      <c r="L83" s="96">
        <v>910</v>
      </c>
    </row>
    <row r="84" ht="35" customHeight="1" spans="1:12">
      <c r="A84" s="10">
        <v>61</v>
      </c>
      <c r="B84" s="361" t="s">
        <v>2321</v>
      </c>
      <c r="C84" s="207" t="s">
        <v>2322</v>
      </c>
      <c r="D84" s="190" t="s">
        <v>2323</v>
      </c>
      <c r="E84" s="190" t="s">
        <v>2283</v>
      </c>
      <c r="F84" s="189"/>
      <c r="G84" s="183"/>
      <c r="H84" s="207" t="s">
        <v>17</v>
      </c>
      <c r="I84" s="227"/>
      <c r="J84" s="229" t="s">
        <v>18</v>
      </c>
      <c r="K84" s="227"/>
      <c r="L84" s="96">
        <v>910</v>
      </c>
    </row>
    <row r="85" ht="35" customHeight="1" spans="1:12">
      <c r="A85" s="10">
        <v>62</v>
      </c>
      <c r="B85" s="361" t="s">
        <v>2324</v>
      </c>
      <c r="C85" s="207" t="s">
        <v>2325</v>
      </c>
      <c r="D85" s="190" t="s">
        <v>2326</v>
      </c>
      <c r="E85" s="190" t="s">
        <v>2327</v>
      </c>
      <c r="F85" s="189"/>
      <c r="G85" s="183"/>
      <c r="H85" s="207" t="s">
        <v>17</v>
      </c>
      <c r="I85" s="227"/>
      <c r="J85" s="229" t="s">
        <v>18</v>
      </c>
      <c r="K85" s="227"/>
      <c r="L85" s="96">
        <v>1292</v>
      </c>
    </row>
    <row r="86" ht="35" customHeight="1" spans="1:12">
      <c r="A86" s="10">
        <v>63</v>
      </c>
      <c r="B86" s="361" t="s">
        <v>2328</v>
      </c>
      <c r="C86" s="207" t="s">
        <v>2329</v>
      </c>
      <c r="D86" s="190" t="s">
        <v>2330</v>
      </c>
      <c r="E86" s="190" t="s">
        <v>2331</v>
      </c>
      <c r="F86" s="189"/>
      <c r="G86" s="183"/>
      <c r="H86" s="207" t="s">
        <v>17</v>
      </c>
      <c r="I86" s="227"/>
      <c r="J86" s="229" t="s">
        <v>18</v>
      </c>
      <c r="K86" s="227"/>
      <c r="L86" s="96">
        <v>1806</v>
      </c>
    </row>
    <row r="87" ht="35" customHeight="1" spans="1:12">
      <c r="A87" s="10">
        <v>64</v>
      </c>
      <c r="B87" s="361" t="s">
        <v>2332</v>
      </c>
      <c r="C87" s="207" t="s">
        <v>2333</v>
      </c>
      <c r="D87" s="190" t="s">
        <v>2334</v>
      </c>
      <c r="E87" s="190" t="s">
        <v>2335</v>
      </c>
      <c r="F87" s="189"/>
      <c r="G87" s="183"/>
      <c r="H87" s="207" t="s">
        <v>17</v>
      </c>
      <c r="I87" s="227"/>
      <c r="J87" s="229" t="s">
        <v>18</v>
      </c>
      <c r="K87" s="227"/>
      <c r="L87" s="96">
        <v>72</v>
      </c>
    </row>
    <row r="88" ht="35" customHeight="1" spans="1:12">
      <c r="A88" s="10">
        <v>65</v>
      </c>
      <c r="B88" s="361" t="s">
        <v>2336</v>
      </c>
      <c r="C88" s="207" t="s">
        <v>2337</v>
      </c>
      <c r="D88" s="190" t="s">
        <v>2338</v>
      </c>
      <c r="E88" s="190" t="s">
        <v>2339</v>
      </c>
      <c r="F88" s="189"/>
      <c r="G88" s="189"/>
      <c r="H88" s="207" t="s">
        <v>17</v>
      </c>
      <c r="I88" s="227"/>
      <c r="J88" s="229" t="s">
        <v>18</v>
      </c>
      <c r="K88" s="227"/>
      <c r="L88" s="96">
        <v>1335</v>
      </c>
    </row>
    <row r="89" ht="35" customHeight="1" spans="1:12">
      <c r="A89" s="10">
        <v>66</v>
      </c>
      <c r="B89" s="361" t="s">
        <v>2340</v>
      </c>
      <c r="C89" s="207" t="s">
        <v>2341</v>
      </c>
      <c r="D89" s="190" t="s">
        <v>2342</v>
      </c>
      <c r="E89" s="190" t="s">
        <v>2339</v>
      </c>
      <c r="F89" s="189"/>
      <c r="G89" s="189"/>
      <c r="H89" s="207" t="s">
        <v>17</v>
      </c>
      <c r="I89" s="224" t="s">
        <v>2343</v>
      </c>
      <c r="J89" s="229" t="s">
        <v>18</v>
      </c>
      <c r="K89" s="224"/>
      <c r="L89" s="96">
        <v>2080</v>
      </c>
    </row>
    <row r="90" ht="35" customHeight="1" spans="1:12">
      <c r="A90" s="12">
        <v>67</v>
      </c>
      <c r="B90" s="361" t="s">
        <v>2344</v>
      </c>
      <c r="C90" s="207" t="s">
        <v>2345</v>
      </c>
      <c r="D90" s="200" t="s">
        <v>2346</v>
      </c>
      <c r="E90" s="200" t="s">
        <v>2347</v>
      </c>
      <c r="F90" s="189"/>
      <c r="G90" s="189"/>
      <c r="H90" s="207" t="s">
        <v>17</v>
      </c>
      <c r="I90" s="227"/>
      <c r="J90" s="229" t="s">
        <v>18</v>
      </c>
      <c r="K90" s="227"/>
      <c r="L90" s="96">
        <v>2385</v>
      </c>
    </row>
    <row r="91" ht="35" customHeight="1" spans="1:12">
      <c r="A91" s="13"/>
      <c r="B91" s="361" t="s">
        <v>2348</v>
      </c>
      <c r="C91" s="207" t="s">
        <v>2349</v>
      </c>
      <c r="D91" s="215"/>
      <c r="E91" s="215"/>
      <c r="F91" s="189" t="s">
        <v>2350</v>
      </c>
      <c r="G91" s="189"/>
      <c r="H91" s="207" t="s">
        <v>17</v>
      </c>
      <c r="I91" s="227"/>
      <c r="J91" s="229" t="s">
        <v>18</v>
      </c>
      <c r="K91" s="227"/>
      <c r="L91" s="96">
        <v>600</v>
      </c>
    </row>
    <row r="92" ht="35" customHeight="1" spans="1:12">
      <c r="A92" s="14"/>
      <c r="B92" s="361" t="s">
        <v>2351</v>
      </c>
      <c r="C92" s="207" t="s">
        <v>2352</v>
      </c>
      <c r="D92" s="213"/>
      <c r="E92" s="213"/>
      <c r="F92" s="189" t="s">
        <v>2353</v>
      </c>
      <c r="G92" s="183"/>
      <c r="H92" s="207" t="s">
        <v>17</v>
      </c>
      <c r="I92" s="227"/>
      <c r="J92" s="229" t="s">
        <v>18</v>
      </c>
      <c r="K92" s="227"/>
      <c r="L92" s="96">
        <v>-1085</v>
      </c>
    </row>
    <row r="93" ht="35" customHeight="1" spans="1:12">
      <c r="A93" s="10">
        <v>68</v>
      </c>
      <c r="B93" s="361" t="s">
        <v>2354</v>
      </c>
      <c r="C93" s="207" t="s">
        <v>2355</v>
      </c>
      <c r="D93" s="190" t="s">
        <v>2356</v>
      </c>
      <c r="E93" s="190" t="s">
        <v>2357</v>
      </c>
      <c r="F93" s="206"/>
      <c r="G93" s="183"/>
      <c r="H93" s="207" t="s">
        <v>17</v>
      </c>
      <c r="I93" s="227"/>
      <c r="J93" s="229" t="s">
        <v>18</v>
      </c>
      <c r="K93" s="227"/>
      <c r="L93" s="96">
        <v>2254</v>
      </c>
    </row>
    <row r="94" ht="35" customHeight="1" spans="1:12">
      <c r="A94" s="10">
        <v>69</v>
      </c>
      <c r="B94" s="361" t="s">
        <v>2358</v>
      </c>
      <c r="C94" s="207" t="s">
        <v>2359</v>
      </c>
      <c r="D94" s="190" t="s">
        <v>2360</v>
      </c>
      <c r="E94" s="190" t="s">
        <v>2357</v>
      </c>
      <c r="F94" s="189"/>
      <c r="G94" s="183"/>
      <c r="H94" s="207" t="s">
        <v>17</v>
      </c>
      <c r="I94" s="224" t="s">
        <v>2361</v>
      </c>
      <c r="J94" s="229" t="s">
        <v>18</v>
      </c>
      <c r="K94" s="224"/>
      <c r="L94" s="96">
        <v>2768</v>
      </c>
    </row>
    <row r="95" ht="35" customHeight="1" spans="1:12">
      <c r="A95" s="10">
        <v>70</v>
      </c>
      <c r="B95" s="361" t="s">
        <v>2362</v>
      </c>
      <c r="C95" s="207" t="s">
        <v>2363</v>
      </c>
      <c r="D95" s="190" t="s">
        <v>2364</v>
      </c>
      <c r="E95" s="190" t="s">
        <v>2365</v>
      </c>
      <c r="F95" s="189"/>
      <c r="G95" s="183"/>
      <c r="H95" s="207" t="s">
        <v>17</v>
      </c>
      <c r="I95" s="224" t="s">
        <v>2366</v>
      </c>
      <c r="J95" s="229" t="s">
        <v>58</v>
      </c>
      <c r="K95" s="224"/>
      <c r="L95" s="96">
        <v>1700</v>
      </c>
    </row>
    <row r="96" ht="35" customHeight="1" spans="1:12">
      <c r="A96" s="10">
        <v>71</v>
      </c>
      <c r="B96" s="361" t="s">
        <v>2367</v>
      </c>
      <c r="C96" s="207" t="s">
        <v>2368</v>
      </c>
      <c r="D96" s="190" t="s">
        <v>2369</v>
      </c>
      <c r="E96" s="190" t="s">
        <v>2370</v>
      </c>
      <c r="F96" s="189"/>
      <c r="G96" s="183"/>
      <c r="H96" s="207" t="s">
        <v>17</v>
      </c>
      <c r="I96" s="224" t="s">
        <v>2366</v>
      </c>
      <c r="J96" s="229" t="s">
        <v>58</v>
      </c>
      <c r="K96" s="224"/>
      <c r="L96" s="96">
        <v>1700</v>
      </c>
    </row>
    <row r="97" ht="35" customHeight="1" spans="1:12">
      <c r="A97" s="10">
        <v>72</v>
      </c>
      <c r="B97" s="361" t="s">
        <v>2371</v>
      </c>
      <c r="C97" s="207" t="s">
        <v>2372</v>
      </c>
      <c r="D97" s="190" t="s">
        <v>2373</v>
      </c>
      <c r="E97" s="190" t="s">
        <v>2365</v>
      </c>
      <c r="F97" s="189"/>
      <c r="G97" s="183"/>
      <c r="H97" s="207" t="s">
        <v>17</v>
      </c>
      <c r="I97" s="224" t="s">
        <v>2374</v>
      </c>
      <c r="J97" s="229" t="s">
        <v>58</v>
      </c>
      <c r="K97" s="224"/>
      <c r="L97" s="96">
        <v>1700</v>
      </c>
    </row>
    <row r="98" ht="35" customHeight="1" spans="1:12">
      <c r="A98" s="12">
        <v>73</v>
      </c>
      <c r="B98" s="361" t="s">
        <v>2375</v>
      </c>
      <c r="C98" s="207" t="s">
        <v>2376</v>
      </c>
      <c r="D98" s="200" t="s">
        <v>2377</v>
      </c>
      <c r="E98" s="200" t="s">
        <v>2378</v>
      </c>
      <c r="F98" s="189"/>
      <c r="G98" s="183"/>
      <c r="H98" s="207" t="s">
        <v>29</v>
      </c>
      <c r="I98" s="227"/>
      <c r="J98" s="229" t="s">
        <v>91</v>
      </c>
      <c r="K98" s="227"/>
      <c r="L98" s="96">
        <v>1900</v>
      </c>
    </row>
    <row r="99" ht="35" customHeight="1" spans="1:12">
      <c r="A99" s="14"/>
      <c r="B99" s="361" t="s">
        <v>2379</v>
      </c>
      <c r="C99" s="207" t="s">
        <v>2380</v>
      </c>
      <c r="D99" s="213"/>
      <c r="E99" s="213"/>
      <c r="F99" s="189"/>
      <c r="G99" s="189" t="s">
        <v>2381</v>
      </c>
      <c r="H99" s="207" t="s">
        <v>29</v>
      </c>
      <c r="I99" s="227"/>
      <c r="J99" s="229" t="s">
        <v>91</v>
      </c>
      <c r="K99" s="227"/>
      <c r="L99" s="96">
        <v>1900</v>
      </c>
    </row>
    <row r="100" ht="35" customHeight="1" spans="1:12">
      <c r="A100" s="13">
        <v>74</v>
      </c>
      <c r="B100" s="361" t="s">
        <v>2382</v>
      </c>
      <c r="C100" s="207" t="s">
        <v>2383</v>
      </c>
      <c r="D100" s="212" t="s">
        <v>2384</v>
      </c>
      <c r="E100" s="212" t="s">
        <v>2385</v>
      </c>
      <c r="F100" s="189"/>
      <c r="G100" s="189"/>
      <c r="H100" s="207" t="s">
        <v>29</v>
      </c>
      <c r="I100" s="227"/>
      <c r="J100" s="228" t="s">
        <v>18</v>
      </c>
      <c r="K100" s="227"/>
      <c r="L100" s="96">
        <v>700</v>
      </c>
    </row>
    <row r="101" ht="35" customHeight="1" spans="1:12">
      <c r="A101" s="14"/>
      <c r="B101" s="361" t="s">
        <v>2386</v>
      </c>
      <c r="C101" s="207" t="s">
        <v>2387</v>
      </c>
      <c r="D101" s="213"/>
      <c r="E101" s="213"/>
      <c r="F101" s="189" t="s">
        <v>2388</v>
      </c>
      <c r="G101" s="183"/>
      <c r="H101" s="207" t="s">
        <v>29</v>
      </c>
      <c r="I101" s="224" t="s">
        <v>2389</v>
      </c>
      <c r="J101" s="228" t="s">
        <v>18</v>
      </c>
      <c r="K101" s="224"/>
      <c r="L101" s="10" t="s">
        <v>2390</v>
      </c>
    </row>
    <row r="102" ht="35" customHeight="1" spans="1:12">
      <c r="A102" s="13">
        <v>75</v>
      </c>
      <c r="B102" s="361" t="s">
        <v>2391</v>
      </c>
      <c r="C102" s="207" t="s">
        <v>2392</v>
      </c>
      <c r="D102" s="212" t="s">
        <v>2393</v>
      </c>
      <c r="E102" s="212" t="s">
        <v>2394</v>
      </c>
      <c r="F102" s="189"/>
      <c r="G102" s="183"/>
      <c r="H102" s="207" t="s">
        <v>29</v>
      </c>
      <c r="I102" s="227"/>
      <c r="J102" s="228" t="s">
        <v>18</v>
      </c>
      <c r="K102" s="227"/>
      <c r="L102" s="10">
        <v>390</v>
      </c>
    </row>
    <row r="103" ht="35" customHeight="1" spans="1:12">
      <c r="A103" s="13"/>
      <c r="B103" s="361" t="s">
        <v>2395</v>
      </c>
      <c r="C103" s="207" t="s">
        <v>2396</v>
      </c>
      <c r="D103" s="215"/>
      <c r="E103" s="215"/>
      <c r="F103" s="189" t="s">
        <v>2397</v>
      </c>
      <c r="G103" s="183"/>
      <c r="H103" s="207" t="s">
        <v>29</v>
      </c>
      <c r="I103" s="227"/>
      <c r="J103" s="228" t="s">
        <v>18</v>
      </c>
      <c r="K103" s="227"/>
      <c r="L103" s="10">
        <v>1625</v>
      </c>
    </row>
    <row r="104" ht="35" customHeight="1" spans="1:12">
      <c r="A104" s="14"/>
      <c r="B104" s="361" t="s">
        <v>2398</v>
      </c>
      <c r="C104" s="207" t="s">
        <v>2399</v>
      </c>
      <c r="D104" s="213"/>
      <c r="E104" s="213"/>
      <c r="F104" s="189"/>
      <c r="G104" s="189" t="s">
        <v>2400</v>
      </c>
      <c r="H104" s="207" t="s">
        <v>29</v>
      </c>
      <c r="I104" s="227"/>
      <c r="J104" s="228" t="s">
        <v>18</v>
      </c>
      <c r="K104" s="227"/>
      <c r="L104" s="96">
        <v>390</v>
      </c>
    </row>
    <row r="105" ht="35" customHeight="1" spans="1:12">
      <c r="A105" s="10">
        <v>76</v>
      </c>
      <c r="B105" s="361" t="s">
        <v>2401</v>
      </c>
      <c r="C105" s="207" t="s">
        <v>2402</v>
      </c>
      <c r="D105" s="190" t="s">
        <v>2403</v>
      </c>
      <c r="E105" s="190" t="s">
        <v>2404</v>
      </c>
      <c r="F105" s="189"/>
      <c r="G105" s="183"/>
      <c r="H105" s="207" t="s">
        <v>29</v>
      </c>
      <c r="I105" s="227"/>
      <c r="J105" s="228" t="s">
        <v>18</v>
      </c>
      <c r="K105" s="227"/>
      <c r="L105" s="96">
        <v>744</v>
      </c>
    </row>
    <row r="106" ht="35" customHeight="1" spans="1:12">
      <c r="A106" s="10">
        <v>77</v>
      </c>
      <c r="B106" s="361" t="s">
        <v>2405</v>
      </c>
      <c r="C106" s="207" t="s">
        <v>2406</v>
      </c>
      <c r="D106" s="190" t="s">
        <v>2407</v>
      </c>
      <c r="E106" s="190" t="s">
        <v>2408</v>
      </c>
      <c r="F106" s="189"/>
      <c r="G106" s="183"/>
      <c r="H106" s="207" t="s">
        <v>29</v>
      </c>
      <c r="I106" s="227"/>
      <c r="J106" s="228" t="s">
        <v>18</v>
      </c>
      <c r="K106" s="227"/>
      <c r="L106" s="96">
        <v>650</v>
      </c>
    </row>
    <row r="107" ht="35" customHeight="1" spans="1:12">
      <c r="A107" s="10">
        <v>78</v>
      </c>
      <c r="B107" s="361" t="s">
        <v>2409</v>
      </c>
      <c r="C107" s="207" t="s">
        <v>2410</v>
      </c>
      <c r="D107" s="190" t="s">
        <v>2411</v>
      </c>
      <c r="E107" s="190" t="s">
        <v>2412</v>
      </c>
      <c r="F107" s="189"/>
      <c r="G107" s="183"/>
      <c r="H107" s="207" t="s">
        <v>29</v>
      </c>
      <c r="I107" s="227"/>
      <c r="J107" s="229" t="s">
        <v>18</v>
      </c>
      <c r="K107" s="227"/>
      <c r="L107" s="96">
        <v>1070</v>
      </c>
    </row>
    <row r="108" ht="35" customHeight="1" spans="1:12">
      <c r="A108" s="10">
        <v>79</v>
      </c>
      <c r="B108" s="361" t="s">
        <v>2413</v>
      </c>
      <c r="C108" s="207" t="s">
        <v>2414</v>
      </c>
      <c r="D108" s="190" t="s">
        <v>2415</v>
      </c>
      <c r="E108" s="190" t="s">
        <v>2416</v>
      </c>
      <c r="F108" s="189"/>
      <c r="G108" s="189"/>
      <c r="H108" s="207" t="s">
        <v>17</v>
      </c>
      <c r="I108" s="227"/>
      <c r="J108" s="228" t="s">
        <v>18</v>
      </c>
      <c r="K108" s="227"/>
      <c r="L108" s="96">
        <v>98</v>
      </c>
    </row>
    <row r="109" ht="35" customHeight="1" spans="1:12">
      <c r="A109" s="10">
        <v>80</v>
      </c>
      <c r="B109" s="361" t="s">
        <v>2417</v>
      </c>
      <c r="C109" s="207" t="s">
        <v>2418</v>
      </c>
      <c r="D109" s="190" t="s">
        <v>2419</v>
      </c>
      <c r="E109" s="190" t="s">
        <v>2420</v>
      </c>
      <c r="F109" s="189"/>
      <c r="G109" s="183"/>
      <c r="H109" s="207" t="s">
        <v>29</v>
      </c>
      <c r="I109" s="227"/>
      <c r="J109" s="229" t="s">
        <v>91</v>
      </c>
      <c r="K109" s="227"/>
      <c r="L109" s="48" t="s">
        <v>2047</v>
      </c>
    </row>
    <row r="110" ht="35" customHeight="1" spans="1:12">
      <c r="A110" s="10">
        <v>81</v>
      </c>
      <c r="B110" s="361" t="s">
        <v>2421</v>
      </c>
      <c r="C110" s="207" t="s">
        <v>2422</v>
      </c>
      <c r="D110" s="190" t="s">
        <v>2423</v>
      </c>
      <c r="E110" s="190" t="s">
        <v>2424</v>
      </c>
      <c r="F110" s="189" t="s">
        <v>2425</v>
      </c>
      <c r="G110" s="183"/>
      <c r="H110" s="207" t="s">
        <v>29</v>
      </c>
      <c r="I110" s="227"/>
      <c r="J110" s="229" t="s">
        <v>91</v>
      </c>
      <c r="K110" s="227"/>
      <c r="L110" s="48" t="s">
        <v>2047</v>
      </c>
    </row>
    <row r="111" ht="35" customHeight="1" spans="1:12">
      <c r="A111" s="10">
        <v>82</v>
      </c>
      <c r="B111" s="361" t="s">
        <v>2426</v>
      </c>
      <c r="C111" s="207" t="s">
        <v>2427</v>
      </c>
      <c r="D111" s="190"/>
      <c r="E111" s="190"/>
      <c r="F111" s="189"/>
      <c r="G111" s="183"/>
      <c r="H111" s="207"/>
      <c r="I111" s="227"/>
      <c r="J111" s="229" t="s">
        <v>91</v>
      </c>
      <c r="K111" s="227"/>
      <c r="L111" s="48"/>
    </row>
    <row r="112" ht="35" customHeight="1" spans="1:12">
      <c r="A112" s="10">
        <v>82</v>
      </c>
      <c r="B112" s="361" t="s">
        <v>2428</v>
      </c>
      <c r="C112" s="207" t="s">
        <v>2429</v>
      </c>
      <c r="D112" s="190" t="s">
        <v>2430</v>
      </c>
      <c r="E112" s="190" t="s">
        <v>2431</v>
      </c>
      <c r="F112" s="189"/>
      <c r="G112" s="183"/>
      <c r="H112" s="207" t="s">
        <v>17</v>
      </c>
      <c r="I112" s="227"/>
      <c r="J112" s="229" t="s">
        <v>91</v>
      </c>
      <c r="K112" s="227"/>
      <c r="L112" s="48" t="s">
        <v>2047</v>
      </c>
    </row>
    <row r="113" ht="35" customHeight="1" spans="1:12">
      <c r="A113" s="10">
        <v>83</v>
      </c>
      <c r="B113" s="361" t="s">
        <v>2432</v>
      </c>
      <c r="C113" s="207" t="s">
        <v>2433</v>
      </c>
      <c r="D113" s="190" t="s">
        <v>2434</v>
      </c>
      <c r="E113" s="190" t="s">
        <v>2435</v>
      </c>
      <c r="F113" s="189"/>
      <c r="G113" s="183"/>
      <c r="H113" s="207" t="s">
        <v>17</v>
      </c>
      <c r="I113" s="227"/>
      <c r="J113" s="229" t="s">
        <v>18</v>
      </c>
      <c r="K113" s="227"/>
      <c r="L113" s="96">
        <v>273</v>
      </c>
    </row>
    <row r="114" ht="35" customHeight="1" spans="1:12">
      <c r="A114" s="12">
        <v>84</v>
      </c>
      <c r="B114" s="370" t="s">
        <v>2436</v>
      </c>
      <c r="C114" s="200" t="s">
        <v>2437</v>
      </c>
      <c r="D114" s="200" t="s">
        <v>2438</v>
      </c>
      <c r="E114" s="200" t="s">
        <v>2439</v>
      </c>
      <c r="F114" s="189"/>
      <c r="G114" s="183"/>
      <c r="H114" s="207" t="s">
        <v>17</v>
      </c>
      <c r="I114" s="227"/>
      <c r="J114" s="229" t="s">
        <v>18</v>
      </c>
      <c r="K114" s="227"/>
      <c r="L114" s="96">
        <v>1640</v>
      </c>
    </row>
    <row r="115" ht="35" customHeight="1" spans="1:12">
      <c r="A115" s="14"/>
      <c r="B115" s="371" t="s">
        <v>2440</v>
      </c>
      <c r="C115" s="211" t="s">
        <v>2441</v>
      </c>
      <c r="D115" s="213"/>
      <c r="E115" s="213"/>
      <c r="F115" s="189" t="s">
        <v>2397</v>
      </c>
      <c r="G115" s="183"/>
      <c r="H115" s="207" t="s">
        <v>17</v>
      </c>
      <c r="I115" s="227"/>
      <c r="J115" s="229" t="s">
        <v>18</v>
      </c>
      <c r="K115" s="227"/>
      <c r="L115" s="96">
        <v>1625</v>
      </c>
    </row>
    <row r="116" ht="35" customHeight="1" spans="1:12">
      <c r="A116" s="13">
        <v>85</v>
      </c>
      <c r="B116" s="372" t="s">
        <v>2442</v>
      </c>
      <c r="C116" s="238" t="s">
        <v>2443</v>
      </c>
      <c r="D116" s="212" t="s">
        <v>2444</v>
      </c>
      <c r="E116" s="212" t="s">
        <v>2445</v>
      </c>
      <c r="F116" s="189"/>
      <c r="G116" s="183"/>
      <c r="H116" s="207" t="s">
        <v>29</v>
      </c>
      <c r="I116" s="227"/>
      <c r="J116" s="229" t="s">
        <v>18</v>
      </c>
      <c r="K116" s="227"/>
      <c r="L116" s="96">
        <v>1029</v>
      </c>
    </row>
    <row r="117" ht="35" customHeight="1" spans="1:12">
      <c r="A117" s="14"/>
      <c r="B117" s="371" t="s">
        <v>2446</v>
      </c>
      <c r="C117" s="208" t="s">
        <v>2447</v>
      </c>
      <c r="D117" s="213"/>
      <c r="E117" s="213"/>
      <c r="F117" s="237"/>
      <c r="G117" s="189" t="s">
        <v>2448</v>
      </c>
      <c r="H117" s="207" t="s">
        <v>29</v>
      </c>
      <c r="I117" s="227"/>
      <c r="J117" s="229" t="s">
        <v>18</v>
      </c>
      <c r="K117" s="227"/>
      <c r="L117" s="96">
        <v>1029</v>
      </c>
    </row>
    <row r="118" ht="35" customHeight="1" spans="1:12">
      <c r="A118" s="10">
        <v>86</v>
      </c>
      <c r="B118" s="361" t="s">
        <v>2449</v>
      </c>
      <c r="C118" s="207" t="s">
        <v>2450</v>
      </c>
      <c r="D118" s="190" t="s">
        <v>2451</v>
      </c>
      <c r="E118" s="190" t="s">
        <v>2452</v>
      </c>
      <c r="F118" s="189"/>
      <c r="G118" s="183"/>
      <c r="H118" s="207" t="s">
        <v>17</v>
      </c>
      <c r="I118" s="227"/>
      <c r="J118" s="229" t="s">
        <v>18</v>
      </c>
      <c r="K118" s="227"/>
      <c r="L118" s="96">
        <v>160</v>
      </c>
    </row>
    <row r="119" ht="35" customHeight="1" spans="1:12">
      <c r="A119" s="10">
        <v>87</v>
      </c>
      <c r="B119" s="361" t="s">
        <v>2453</v>
      </c>
      <c r="C119" s="207" t="s">
        <v>2454</v>
      </c>
      <c r="D119" s="190" t="s">
        <v>2455</v>
      </c>
      <c r="E119" s="190" t="s">
        <v>2456</v>
      </c>
      <c r="F119" s="189"/>
      <c r="G119" s="189"/>
      <c r="H119" s="207" t="s">
        <v>17</v>
      </c>
      <c r="I119" s="227"/>
      <c r="J119" s="229" t="s">
        <v>91</v>
      </c>
      <c r="K119" s="227"/>
      <c r="L119" s="48" t="s">
        <v>2047</v>
      </c>
    </row>
    <row r="120" ht="35" customHeight="1" spans="1:12">
      <c r="A120" s="10">
        <v>88</v>
      </c>
      <c r="B120" s="361" t="s">
        <v>2457</v>
      </c>
      <c r="C120" s="207" t="s">
        <v>2458</v>
      </c>
      <c r="D120" s="190" t="s">
        <v>2459</v>
      </c>
      <c r="E120" s="190" t="s">
        <v>2460</v>
      </c>
      <c r="F120" s="189"/>
      <c r="G120" s="189"/>
      <c r="H120" s="207" t="s">
        <v>17</v>
      </c>
      <c r="I120" s="227"/>
      <c r="J120" s="229" t="s">
        <v>18</v>
      </c>
      <c r="K120" s="227"/>
      <c r="L120" s="96">
        <v>100</v>
      </c>
    </row>
    <row r="121" ht="35" customHeight="1" spans="1:12">
      <c r="A121" s="10">
        <v>89</v>
      </c>
      <c r="B121" s="361" t="s">
        <v>2461</v>
      </c>
      <c r="C121" s="207" t="s">
        <v>2462</v>
      </c>
      <c r="D121" s="190" t="s">
        <v>2463</v>
      </c>
      <c r="E121" s="190" t="s">
        <v>2464</v>
      </c>
      <c r="F121" s="189"/>
      <c r="G121" s="183"/>
      <c r="H121" s="207" t="s">
        <v>17</v>
      </c>
      <c r="I121" s="227"/>
      <c r="J121" s="229" t="s">
        <v>18</v>
      </c>
      <c r="K121" s="227"/>
      <c r="L121" s="96">
        <v>2323</v>
      </c>
    </row>
    <row r="122" ht="29" customHeight="1" spans="1:12">
      <c r="A122" s="12">
        <v>90</v>
      </c>
      <c r="B122" s="361" t="s">
        <v>2465</v>
      </c>
      <c r="C122" s="207" t="s">
        <v>2466</v>
      </c>
      <c r="D122" s="200" t="s">
        <v>2467</v>
      </c>
      <c r="E122" s="200" t="s">
        <v>2468</v>
      </c>
      <c r="F122" s="189"/>
      <c r="G122" s="183"/>
      <c r="H122" s="207" t="s">
        <v>17</v>
      </c>
      <c r="I122" s="227"/>
      <c r="J122" s="229" t="s">
        <v>18</v>
      </c>
      <c r="K122" s="227"/>
      <c r="L122" s="96">
        <v>4815</v>
      </c>
    </row>
    <row r="123" ht="35" customHeight="1" spans="1:12">
      <c r="A123" s="14"/>
      <c r="B123" s="361" t="s">
        <v>2469</v>
      </c>
      <c r="C123" s="207" t="s">
        <v>2470</v>
      </c>
      <c r="D123" s="213"/>
      <c r="E123" s="213"/>
      <c r="F123" s="189" t="s">
        <v>2316</v>
      </c>
      <c r="G123" s="183"/>
      <c r="H123" s="207" t="s">
        <v>17</v>
      </c>
      <c r="I123" s="227"/>
      <c r="J123" s="229" t="s">
        <v>18</v>
      </c>
      <c r="K123" s="227"/>
      <c r="L123" s="96">
        <v>600</v>
      </c>
    </row>
    <row r="124" ht="35" customHeight="1" spans="1:12">
      <c r="A124" s="13">
        <v>91</v>
      </c>
      <c r="B124" s="361" t="s">
        <v>2471</v>
      </c>
      <c r="C124" s="207" t="s">
        <v>2472</v>
      </c>
      <c r="D124" s="212" t="s">
        <v>2473</v>
      </c>
      <c r="E124" s="212" t="s">
        <v>2474</v>
      </c>
      <c r="F124" s="189"/>
      <c r="G124" s="183"/>
      <c r="H124" s="207" t="s">
        <v>17</v>
      </c>
      <c r="I124" s="227"/>
      <c r="J124" s="229" t="s">
        <v>18</v>
      </c>
      <c r="K124" s="227"/>
      <c r="L124" s="96">
        <v>546</v>
      </c>
    </row>
    <row r="125" ht="35" customHeight="1" spans="1:12">
      <c r="A125" s="14"/>
      <c r="B125" s="361" t="s">
        <v>2475</v>
      </c>
      <c r="C125" s="207" t="s">
        <v>2476</v>
      </c>
      <c r="D125" s="213"/>
      <c r="E125" s="213"/>
      <c r="F125" s="189" t="s">
        <v>2477</v>
      </c>
      <c r="G125" s="236"/>
      <c r="H125" s="207" t="s">
        <v>17</v>
      </c>
      <c r="I125" s="227"/>
      <c r="J125" s="229" t="s">
        <v>18</v>
      </c>
      <c r="K125" s="227"/>
      <c r="L125" s="96">
        <v>392</v>
      </c>
    </row>
    <row r="126" ht="35" customHeight="1" spans="1:12">
      <c r="A126" s="13">
        <v>92</v>
      </c>
      <c r="B126" s="361" t="s">
        <v>2478</v>
      </c>
      <c r="C126" s="207" t="s">
        <v>2479</v>
      </c>
      <c r="D126" s="212" t="s">
        <v>2480</v>
      </c>
      <c r="E126" s="212" t="s">
        <v>2481</v>
      </c>
      <c r="F126" s="189"/>
      <c r="G126" s="98"/>
      <c r="H126" s="207" t="s">
        <v>17</v>
      </c>
      <c r="I126" s="227"/>
      <c r="J126" s="229" t="s">
        <v>18</v>
      </c>
      <c r="K126" s="227"/>
      <c r="L126" s="96">
        <v>325</v>
      </c>
    </row>
    <row r="127" ht="35" customHeight="1" spans="1:12">
      <c r="A127" s="14"/>
      <c r="B127" s="361" t="s">
        <v>2482</v>
      </c>
      <c r="C127" s="207" t="s">
        <v>2483</v>
      </c>
      <c r="D127" s="213"/>
      <c r="E127" s="213"/>
      <c r="F127" s="189" t="s">
        <v>2397</v>
      </c>
      <c r="G127" s="183"/>
      <c r="H127" s="207" t="s">
        <v>17</v>
      </c>
      <c r="I127" s="227"/>
      <c r="J127" s="229" t="s">
        <v>18</v>
      </c>
      <c r="K127" s="227"/>
      <c r="L127" s="96">
        <v>1625</v>
      </c>
    </row>
    <row r="128" ht="35" customHeight="1" spans="1:12">
      <c r="A128" s="10">
        <v>93</v>
      </c>
      <c r="B128" s="361" t="s">
        <v>2484</v>
      </c>
      <c r="C128" s="207" t="s">
        <v>2485</v>
      </c>
      <c r="D128" s="190" t="s">
        <v>2486</v>
      </c>
      <c r="E128" s="190" t="s">
        <v>2487</v>
      </c>
      <c r="F128" s="189"/>
      <c r="G128" s="183"/>
      <c r="H128" s="207" t="s">
        <v>17</v>
      </c>
      <c r="I128" s="227"/>
      <c r="J128" s="229" t="s">
        <v>18</v>
      </c>
      <c r="K128" s="227"/>
      <c r="L128" s="96">
        <v>286</v>
      </c>
    </row>
    <row r="129" ht="35" customHeight="1" spans="1:12">
      <c r="A129" s="10">
        <v>94</v>
      </c>
      <c r="B129" s="361" t="s">
        <v>2488</v>
      </c>
      <c r="C129" s="207" t="s">
        <v>2489</v>
      </c>
      <c r="D129" s="190" t="s">
        <v>2490</v>
      </c>
      <c r="E129" s="190" t="s">
        <v>2491</v>
      </c>
      <c r="F129" s="189"/>
      <c r="G129" s="189"/>
      <c r="H129" s="207" t="s">
        <v>17</v>
      </c>
      <c r="I129" s="227"/>
      <c r="J129" s="229" t="s">
        <v>91</v>
      </c>
      <c r="K129" s="227"/>
      <c r="L129" s="96">
        <v>30</v>
      </c>
    </row>
    <row r="130" ht="35" customHeight="1" spans="1:12">
      <c r="A130" s="10">
        <v>95</v>
      </c>
      <c r="B130" s="361" t="s">
        <v>2492</v>
      </c>
      <c r="C130" s="207" t="s">
        <v>2493</v>
      </c>
      <c r="D130" s="190" t="s">
        <v>2494</v>
      </c>
      <c r="E130" s="190" t="s">
        <v>2495</v>
      </c>
      <c r="F130" s="189"/>
      <c r="G130" s="189"/>
      <c r="H130" s="207" t="s">
        <v>17</v>
      </c>
      <c r="I130" s="227"/>
      <c r="J130" s="229" t="s">
        <v>91</v>
      </c>
      <c r="K130" s="227"/>
      <c r="L130" s="96">
        <v>140</v>
      </c>
    </row>
    <row r="131" ht="35" customHeight="1" spans="1:12">
      <c r="A131" s="10">
        <v>96</v>
      </c>
      <c r="B131" s="361" t="s">
        <v>2496</v>
      </c>
      <c r="C131" s="207" t="s">
        <v>2497</v>
      </c>
      <c r="D131" s="190" t="s">
        <v>2498</v>
      </c>
      <c r="E131" s="190" t="s">
        <v>2499</v>
      </c>
      <c r="F131" s="189"/>
      <c r="G131" s="183"/>
      <c r="H131" s="207" t="s">
        <v>17</v>
      </c>
      <c r="I131" s="227"/>
      <c r="J131" s="229" t="s">
        <v>18</v>
      </c>
      <c r="K131" s="227"/>
      <c r="L131" s="96">
        <v>495</v>
      </c>
    </row>
    <row r="132" ht="35" customHeight="1" spans="1:12">
      <c r="A132" s="12">
        <v>97</v>
      </c>
      <c r="B132" s="361" t="s">
        <v>2500</v>
      </c>
      <c r="C132" s="207" t="s">
        <v>2501</v>
      </c>
      <c r="D132" s="200" t="s">
        <v>2502</v>
      </c>
      <c r="E132" s="200" t="s">
        <v>2503</v>
      </c>
      <c r="F132" s="189"/>
      <c r="G132" s="183"/>
      <c r="H132" s="207" t="s">
        <v>17</v>
      </c>
      <c r="I132" s="227"/>
      <c r="J132" s="229" t="s">
        <v>18</v>
      </c>
      <c r="K132" s="227"/>
      <c r="L132" s="96">
        <v>1355</v>
      </c>
    </row>
    <row r="133" ht="35" customHeight="1" spans="1:12">
      <c r="A133" s="14"/>
      <c r="B133" s="361" t="s">
        <v>2504</v>
      </c>
      <c r="C133" s="207" t="s">
        <v>2505</v>
      </c>
      <c r="D133" s="213"/>
      <c r="E133" s="213"/>
      <c r="F133" s="189" t="s">
        <v>2506</v>
      </c>
      <c r="G133" s="183"/>
      <c r="H133" s="207" t="s">
        <v>17</v>
      </c>
      <c r="I133" s="227"/>
      <c r="J133" s="229" t="s">
        <v>18</v>
      </c>
      <c r="K133" s="227"/>
      <c r="L133" s="96">
        <v>300</v>
      </c>
    </row>
    <row r="134" ht="35" customHeight="1" spans="1:12">
      <c r="A134" s="10">
        <v>98</v>
      </c>
      <c r="B134" s="361" t="s">
        <v>2507</v>
      </c>
      <c r="C134" s="207" t="s">
        <v>2508</v>
      </c>
      <c r="D134" s="190" t="s">
        <v>2509</v>
      </c>
      <c r="E134" s="190" t="s">
        <v>2510</v>
      </c>
      <c r="F134" s="189"/>
      <c r="G134" s="98"/>
      <c r="H134" s="207" t="s">
        <v>17</v>
      </c>
      <c r="I134" s="224" t="s">
        <v>2511</v>
      </c>
      <c r="J134" s="229" t="s">
        <v>91</v>
      </c>
      <c r="K134" s="224"/>
      <c r="L134" s="48" t="s">
        <v>2047</v>
      </c>
    </row>
    <row r="135" ht="35" customHeight="1" spans="1:12">
      <c r="A135" s="10">
        <v>99</v>
      </c>
      <c r="B135" s="361" t="s">
        <v>2512</v>
      </c>
      <c r="C135" s="207" t="s">
        <v>2513</v>
      </c>
      <c r="D135" s="190" t="s">
        <v>2514</v>
      </c>
      <c r="E135" s="190" t="s">
        <v>2515</v>
      </c>
      <c r="F135" s="189"/>
      <c r="G135" s="183"/>
      <c r="H135" s="207" t="s">
        <v>17</v>
      </c>
      <c r="I135" s="224" t="s">
        <v>2511</v>
      </c>
      <c r="J135" s="229" t="s">
        <v>91</v>
      </c>
      <c r="K135" s="224"/>
      <c r="L135" s="48" t="s">
        <v>2047</v>
      </c>
    </row>
    <row r="136" ht="35" customHeight="1" spans="1:12">
      <c r="A136" s="10">
        <v>100</v>
      </c>
      <c r="B136" s="361" t="s">
        <v>2516</v>
      </c>
      <c r="C136" s="207" t="s">
        <v>2517</v>
      </c>
      <c r="D136" s="190" t="s">
        <v>2518</v>
      </c>
      <c r="E136" s="190" t="s">
        <v>2519</v>
      </c>
      <c r="F136" s="189"/>
      <c r="G136" s="183"/>
      <c r="H136" s="207" t="s">
        <v>17</v>
      </c>
      <c r="I136" s="224" t="s">
        <v>2520</v>
      </c>
      <c r="J136" s="229" t="s">
        <v>91</v>
      </c>
      <c r="K136" s="224"/>
      <c r="L136" s="48" t="s">
        <v>2047</v>
      </c>
    </row>
    <row r="137" ht="35" customHeight="1" spans="1:12">
      <c r="A137" s="12">
        <v>101</v>
      </c>
      <c r="B137" s="361" t="s">
        <v>2521</v>
      </c>
      <c r="C137" s="207" t="s">
        <v>2522</v>
      </c>
      <c r="D137" s="200" t="s">
        <v>2523</v>
      </c>
      <c r="E137" s="200" t="s">
        <v>2524</v>
      </c>
      <c r="F137" s="189"/>
      <c r="G137" s="183"/>
      <c r="H137" s="207" t="s">
        <v>17</v>
      </c>
      <c r="I137" s="227"/>
      <c r="J137" s="229" t="s">
        <v>18</v>
      </c>
      <c r="K137" s="227"/>
      <c r="L137" s="96">
        <v>2080</v>
      </c>
    </row>
    <row r="138" ht="35" customHeight="1" spans="1:12">
      <c r="A138" s="14"/>
      <c r="B138" s="361" t="s">
        <v>2525</v>
      </c>
      <c r="C138" s="207" t="s">
        <v>2526</v>
      </c>
      <c r="D138" s="213"/>
      <c r="E138" s="213"/>
      <c r="F138" s="189"/>
      <c r="G138" s="189" t="s">
        <v>2267</v>
      </c>
      <c r="H138" s="207" t="s">
        <v>17</v>
      </c>
      <c r="I138" s="227"/>
      <c r="J138" s="229" t="s">
        <v>18</v>
      </c>
      <c r="K138" s="227"/>
      <c r="L138" s="96">
        <v>2080</v>
      </c>
    </row>
    <row r="139" ht="35" customHeight="1" spans="1:12">
      <c r="A139" s="10">
        <v>102</v>
      </c>
      <c r="B139" s="361" t="s">
        <v>2527</v>
      </c>
      <c r="C139" s="207" t="s">
        <v>2528</v>
      </c>
      <c r="D139" s="190" t="s">
        <v>2529</v>
      </c>
      <c r="E139" s="190" t="s">
        <v>2530</v>
      </c>
      <c r="F139" s="189"/>
      <c r="G139" s="183"/>
      <c r="H139" s="207" t="s">
        <v>17</v>
      </c>
      <c r="I139" s="227"/>
      <c r="J139" s="229" t="s">
        <v>58</v>
      </c>
      <c r="K139" s="224" t="s">
        <v>2531</v>
      </c>
      <c r="L139" s="96">
        <v>1100</v>
      </c>
    </row>
    <row r="140" ht="35" customHeight="1" spans="1:12">
      <c r="A140" s="10">
        <v>103</v>
      </c>
      <c r="B140" s="361" t="s">
        <v>2532</v>
      </c>
      <c r="C140" s="207" t="s">
        <v>2533</v>
      </c>
      <c r="D140" s="190" t="s">
        <v>2534</v>
      </c>
      <c r="E140" s="190" t="s">
        <v>2535</v>
      </c>
      <c r="F140" s="189"/>
      <c r="G140" s="183"/>
      <c r="H140" s="207" t="s">
        <v>17</v>
      </c>
      <c r="I140" s="227"/>
      <c r="J140" s="229" t="s">
        <v>18</v>
      </c>
      <c r="K140" s="227"/>
      <c r="L140" s="96">
        <v>517</v>
      </c>
    </row>
    <row r="141" ht="35" customHeight="1" spans="1:12">
      <c r="A141" s="10">
        <v>104</v>
      </c>
      <c r="B141" s="361" t="s">
        <v>2536</v>
      </c>
      <c r="C141" s="207" t="s">
        <v>2537</v>
      </c>
      <c r="D141" s="190" t="s">
        <v>2538</v>
      </c>
      <c r="E141" s="190" t="s">
        <v>2539</v>
      </c>
      <c r="F141" s="189"/>
      <c r="G141" s="183"/>
      <c r="H141" s="207" t="s">
        <v>17</v>
      </c>
      <c r="I141" s="227"/>
      <c r="J141" s="229" t="s">
        <v>18</v>
      </c>
      <c r="K141" s="227"/>
      <c r="L141" s="96">
        <v>160</v>
      </c>
    </row>
    <row r="142" ht="35" customHeight="1" spans="1:12">
      <c r="A142" s="10">
        <v>105</v>
      </c>
      <c r="B142" s="361" t="s">
        <v>2540</v>
      </c>
      <c r="C142" s="207" t="s">
        <v>2541</v>
      </c>
      <c r="D142" s="190" t="s">
        <v>2542</v>
      </c>
      <c r="E142" s="190" t="s">
        <v>2543</v>
      </c>
      <c r="F142" s="189"/>
      <c r="G142" s="183"/>
      <c r="H142" s="207" t="s">
        <v>17</v>
      </c>
      <c r="I142" s="227"/>
      <c r="J142" s="229" t="s">
        <v>18</v>
      </c>
      <c r="K142" s="227"/>
      <c r="L142" s="96">
        <v>60</v>
      </c>
    </row>
    <row r="143" ht="35" customHeight="1" spans="1:12">
      <c r="A143" s="10">
        <v>106</v>
      </c>
      <c r="B143" s="361" t="s">
        <v>2544</v>
      </c>
      <c r="C143" s="207" t="s">
        <v>2545</v>
      </c>
      <c r="D143" s="190" t="s">
        <v>2546</v>
      </c>
      <c r="E143" s="190" t="s">
        <v>2547</v>
      </c>
      <c r="F143" s="189"/>
      <c r="G143" s="189"/>
      <c r="H143" s="207" t="s">
        <v>17</v>
      </c>
      <c r="I143" s="227"/>
      <c r="J143" s="229" t="s">
        <v>18</v>
      </c>
      <c r="K143" s="227"/>
      <c r="L143" s="96">
        <v>168</v>
      </c>
    </row>
    <row r="144" ht="35" customHeight="1" spans="1:12">
      <c r="A144" s="10">
        <v>107</v>
      </c>
      <c r="B144" s="361" t="s">
        <v>2548</v>
      </c>
      <c r="C144" s="207" t="s">
        <v>2549</v>
      </c>
      <c r="D144" s="190" t="s">
        <v>2550</v>
      </c>
      <c r="E144" s="190" t="s">
        <v>2551</v>
      </c>
      <c r="F144" s="189"/>
      <c r="G144" s="183"/>
      <c r="H144" s="207" t="s">
        <v>17</v>
      </c>
      <c r="I144" s="227"/>
      <c r="J144" s="229" t="s">
        <v>18</v>
      </c>
      <c r="K144" s="227"/>
      <c r="L144" s="96">
        <v>211</v>
      </c>
    </row>
    <row r="145" ht="35" customHeight="1" spans="1:12">
      <c r="A145" s="12">
        <v>108</v>
      </c>
      <c r="B145" s="361" t="s">
        <v>2552</v>
      </c>
      <c r="C145" s="207" t="s">
        <v>2553</v>
      </c>
      <c r="D145" s="200" t="s">
        <v>2554</v>
      </c>
      <c r="E145" s="200" t="s">
        <v>2468</v>
      </c>
      <c r="F145" s="189"/>
      <c r="G145" s="183"/>
      <c r="H145" s="207" t="s">
        <v>17</v>
      </c>
      <c r="I145" s="227"/>
      <c r="J145" s="229" t="s">
        <v>18</v>
      </c>
      <c r="K145" s="227"/>
      <c r="L145" s="96">
        <v>2652</v>
      </c>
    </row>
    <row r="146" ht="35" customHeight="1" spans="1:12">
      <c r="A146" s="14"/>
      <c r="B146" s="361" t="s">
        <v>2555</v>
      </c>
      <c r="C146" s="207" t="s">
        <v>2556</v>
      </c>
      <c r="D146" s="213"/>
      <c r="E146" s="213"/>
      <c r="F146" s="189" t="s">
        <v>2557</v>
      </c>
      <c r="G146" s="183"/>
      <c r="H146" s="207" t="s">
        <v>17</v>
      </c>
      <c r="I146" s="227"/>
      <c r="J146" s="229" t="s">
        <v>18</v>
      </c>
      <c r="K146" s="227"/>
      <c r="L146" s="96">
        <v>750</v>
      </c>
    </row>
    <row r="147" ht="149" customHeight="1" spans="1:12">
      <c r="A147" s="240" t="s">
        <v>2558</v>
      </c>
      <c r="B147" s="241"/>
      <c r="C147" s="241"/>
      <c r="D147" s="241"/>
      <c r="E147" s="241"/>
      <c r="F147" s="241"/>
      <c r="G147" s="241"/>
      <c r="H147" s="241"/>
      <c r="I147" s="241"/>
      <c r="J147" s="244"/>
      <c r="K147" s="241"/>
      <c r="L147" s="245"/>
    </row>
    <row r="148" ht="149" customHeight="1" spans="1:12">
      <c r="A148" s="242"/>
      <c r="B148" s="243"/>
      <c r="C148" s="243"/>
      <c r="D148" s="243"/>
      <c r="E148" s="243"/>
      <c r="F148" s="243"/>
      <c r="G148" s="243"/>
      <c r="H148" s="243"/>
      <c r="I148" s="243"/>
      <c r="J148" s="246"/>
      <c r="K148" s="243"/>
      <c r="L148" s="247"/>
    </row>
  </sheetData>
  <autoFilter ref="A1:L148">
    <extLst/>
  </autoFilter>
  <mergeCells count="106">
    <mergeCell ref="A1:L1"/>
    <mergeCell ref="A6:A7"/>
    <mergeCell ref="A13:A14"/>
    <mergeCell ref="A15:A16"/>
    <mergeCell ref="A17:A18"/>
    <mergeCell ref="A19:A20"/>
    <mergeCell ref="A21:A22"/>
    <mergeCell ref="A23:A24"/>
    <mergeCell ref="A26:A27"/>
    <mergeCell ref="A44:A45"/>
    <mergeCell ref="A46:A47"/>
    <mergeCell ref="A48:A49"/>
    <mergeCell ref="A50:A52"/>
    <mergeCell ref="A53:A55"/>
    <mergeCell ref="A61:A62"/>
    <mergeCell ref="A64:A65"/>
    <mergeCell ref="A66:A67"/>
    <mergeCell ref="A68:A69"/>
    <mergeCell ref="A78:A79"/>
    <mergeCell ref="A81:A82"/>
    <mergeCell ref="A90:A92"/>
    <mergeCell ref="A98:A99"/>
    <mergeCell ref="A100:A101"/>
    <mergeCell ref="A102:A104"/>
    <mergeCell ref="A114:A115"/>
    <mergeCell ref="A116:A117"/>
    <mergeCell ref="A122:A123"/>
    <mergeCell ref="A124:A125"/>
    <mergeCell ref="A126:A127"/>
    <mergeCell ref="A132:A133"/>
    <mergeCell ref="A137:A138"/>
    <mergeCell ref="A145:A146"/>
    <mergeCell ref="B13:B14"/>
    <mergeCell ref="B15:B16"/>
    <mergeCell ref="B17:B18"/>
    <mergeCell ref="B19:B20"/>
    <mergeCell ref="B21:B22"/>
    <mergeCell ref="C13:C14"/>
    <mergeCell ref="C15:C16"/>
    <mergeCell ref="C17:C18"/>
    <mergeCell ref="C19:C20"/>
    <mergeCell ref="C21:C22"/>
    <mergeCell ref="D6:D7"/>
    <mergeCell ref="D13:D14"/>
    <mergeCell ref="D15:D16"/>
    <mergeCell ref="D17:D18"/>
    <mergeCell ref="D19:D20"/>
    <mergeCell ref="D21:D22"/>
    <mergeCell ref="D23:D24"/>
    <mergeCell ref="D26:D27"/>
    <mergeCell ref="D44:D45"/>
    <mergeCell ref="D46:D47"/>
    <mergeCell ref="D48:D49"/>
    <mergeCell ref="D50:D52"/>
    <mergeCell ref="D53:D55"/>
    <mergeCell ref="D61:D62"/>
    <mergeCell ref="D64:D65"/>
    <mergeCell ref="D66:D67"/>
    <mergeCell ref="D68:D69"/>
    <mergeCell ref="D78:D79"/>
    <mergeCell ref="D81:D82"/>
    <mergeCell ref="D90:D92"/>
    <mergeCell ref="D98:D99"/>
    <mergeCell ref="D100:D101"/>
    <mergeCell ref="D102:D104"/>
    <mergeCell ref="D114:D115"/>
    <mergeCell ref="D116:D117"/>
    <mergeCell ref="D122:D123"/>
    <mergeCell ref="D124:D125"/>
    <mergeCell ref="D126:D127"/>
    <mergeCell ref="D132:D133"/>
    <mergeCell ref="D137:D138"/>
    <mergeCell ref="D145:D146"/>
    <mergeCell ref="E6:E7"/>
    <mergeCell ref="E13:E14"/>
    <mergeCell ref="E15:E16"/>
    <mergeCell ref="E17:E18"/>
    <mergeCell ref="E19:E20"/>
    <mergeCell ref="E21:E22"/>
    <mergeCell ref="E23:E24"/>
    <mergeCell ref="E26:E27"/>
    <mergeCell ref="E44:E45"/>
    <mergeCell ref="E46:E47"/>
    <mergeCell ref="E48:E49"/>
    <mergeCell ref="E50:E52"/>
    <mergeCell ref="E53:E55"/>
    <mergeCell ref="E61:E62"/>
    <mergeCell ref="E64:E65"/>
    <mergeCell ref="E66:E67"/>
    <mergeCell ref="E68:E69"/>
    <mergeCell ref="E78:E79"/>
    <mergeCell ref="E81:E82"/>
    <mergeCell ref="E90:E92"/>
    <mergeCell ref="E98:E99"/>
    <mergeCell ref="E100:E101"/>
    <mergeCell ref="E102:E104"/>
    <mergeCell ref="E114:E115"/>
    <mergeCell ref="E116:E117"/>
    <mergeCell ref="E122:E123"/>
    <mergeCell ref="E124:E125"/>
    <mergeCell ref="E126:E127"/>
    <mergeCell ref="E132:E133"/>
    <mergeCell ref="E137:E138"/>
    <mergeCell ref="E145:E146"/>
    <mergeCell ref="K44:K45"/>
    <mergeCell ref="A147:L148"/>
  </mergeCells>
  <pageMargins left="0.751388888888889" right="0.751388888888889" top="1" bottom="1" header="0.5" footer="0.5"/>
  <pageSetup paperSize="9" scale="83" fitToHeight="0" orientation="landscape" horizontalDpi="600"/>
  <headerFooter>
    <oddFooter>&amp;C第 &amp;P 页，共 &amp;N 页</oddFooter>
  </headerFooter>
  <ignoredErrors>
    <ignoredError sqref="B53:B146 B50:C52 B48:B49 B46:C47 B28:B45 B23:B26 B19:B21 B17 B15 B3:B13"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18"/>
  <sheetViews>
    <sheetView topLeftCell="A25" workbookViewId="0">
      <selection activeCell="K32" sqref="K32"/>
    </sheetView>
  </sheetViews>
  <sheetFormatPr defaultColWidth="9" defaultRowHeight="15"/>
  <cols>
    <col min="1" max="1" width="5.375" style="31" customWidth="1"/>
    <col min="2" max="2" width="21" style="31" customWidth="1"/>
    <col min="3" max="3" width="24.375" style="32" customWidth="1"/>
    <col min="4" max="4" width="16.25" style="31" customWidth="1"/>
    <col min="5" max="5" width="24.125" style="31" customWidth="1"/>
    <col min="6" max="6" width="12.8833333333333" style="31" customWidth="1"/>
    <col min="7" max="7" width="14.425" style="31" customWidth="1"/>
    <col min="8" max="8" width="6.125" style="31" customWidth="1"/>
    <col min="9" max="9" width="38.375" style="31" customWidth="1"/>
    <col min="10" max="10" width="25.125" style="31" customWidth="1"/>
    <col min="11" max="11" width="25.875" style="31" customWidth="1"/>
    <col min="12" max="12" width="12.8833333333333" style="31" customWidth="1"/>
    <col min="13" max="16384" width="9" style="31"/>
  </cols>
  <sheetData>
    <row r="1" ht="27.75" spans="1:12">
      <c r="A1" s="4" t="s">
        <v>2559</v>
      </c>
      <c r="B1" s="4"/>
      <c r="C1" s="4"/>
      <c r="D1" s="4"/>
      <c r="E1" s="4"/>
      <c r="F1" s="4"/>
      <c r="G1" s="4"/>
      <c r="H1" s="4"/>
      <c r="I1" s="4"/>
      <c r="J1" s="4"/>
      <c r="K1" s="4"/>
      <c r="L1" s="4"/>
    </row>
    <row r="2" ht="21" customHeight="1" spans="1:12">
      <c r="A2" s="165" t="s">
        <v>1</v>
      </c>
      <c r="B2" s="165" t="s">
        <v>2</v>
      </c>
      <c r="C2" s="93" t="s">
        <v>3</v>
      </c>
      <c r="D2" s="165" t="s">
        <v>4</v>
      </c>
      <c r="E2" s="165" t="s">
        <v>5</v>
      </c>
      <c r="F2" s="165" t="s">
        <v>6</v>
      </c>
      <c r="G2" s="165" t="s">
        <v>7</v>
      </c>
      <c r="H2" s="165" t="s">
        <v>8</v>
      </c>
      <c r="I2" s="93" t="s">
        <v>9</v>
      </c>
      <c r="J2" s="93" t="s">
        <v>10</v>
      </c>
      <c r="K2" s="93" t="s">
        <v>1395</v>
      </c>
      <c r="L2" s="93" t="s">
        <v>12</v>
      </c>
    </row>
    <row r="3" ht="25" customHeight="1" spans="1:12">
      <c r="A3" s="15">
        <v>1</v>
      </c>
      <c r="B3" s="352" t="s">
        <v>2560</v>
      </c>
      <c r="C3" s="9" t="s">
        <v>2561</v>
      </c>
      <c r="D3" s="11" t="s">
        <v>2562</v>
      </c>
      <c r="E3" s="11" t="s">
        <v>2563</v>
      </c>
      <c r="F3" s="38"/>
      <c r="G3" s="12"/>
      <c r="H3" s="11" t="s">
        <v>17</v>
      </c>
      <c r="I3" s="60" t="s">
        <v>2564</v>
      </c>
      <c r="J3" s="175" t="s">
        <v>18</v>
      </c>
      <c r="K3" s="176"/>
      <c r="L3" s="177">
        <v>84</v>
      </c>
    </row>
    <row r="4" ht="24" customHeight="1" spans="1:12">
      <c r="A4" s="166"/>
      <c r="B4" s="352" t="s">
        <v>2565</v>
      </c>
      <c r="C4" s="9" t="s">
        <v>2566</v>
      </c>
      <c r="D4" s="13"/>
      <c r="E4" s="13"/>
      <c r="F4" s="38" t="s">
        <v>2567</v>
      </c>
      <c r="G4" s="13"/>
      <c r="H4" s="13"/>
      <c r="I4" s="61"/>
      <c r="J4" s="175" t="s">
        <v>91</v>
      </c>
      <c r="K4" s="176"/>
      <c r="L4" s="177">
        <v>10</v>
      </c>
    </row>
    <row r="5" ht="24.75" spans="1:12">
      <c r="A5" s="166"/>
      <c r="B5" s="352" t="s">
        <v>2568</v>
      </c>
      <c r="C5" s="9" t="s">
        <v>2569</v>
      </c>
      <c r="D5" s="13"/>
      <c r="E5" s="13"/>
      <c r="F5" s="38" t="s">
        <v>2570</v>
      </c>
      <c r="G5" s="13"/>
      <c r="H5" s="13"/>
      <c r="I5" s="61"/>
      <c r="J5" s="176" t="s">
        <v>18</v>
      </c>
      <c r="K5" s="176"/>
      <c r="L5" s="177">
        <v>25</v>
      </c>
    </row>
    <row r="6" ht="24.75" spans="1:12">
      <c r="A6" s="166"/>
      <c r="B6" s="352" t="s">
        <v>2571</v>
      </c>
      <c r="C6" s="9" t="s">
        <v>2572</v>
      </c>
      <c r="D6" s="13"/>
      <c r="E6" s="13"/>
      <c r="F6" s="38" t="s">
        <v>2573</v>
      </c>
      <c r="G6" s="13"/>
      <c r="H6" s="13"/>
      <c r="I6" s="61"/>
      <c r="J6" s="176" t="s">
        <v>18</v>
      </c>
      <c r="K6" s="176"/>
      <c r="L6" s="177">
        <v>25</v>
      </c>
    </row>
    <row r="7" ht="24.75" spans="1:12">
      <c r="A7" s="167"/>
      <c r="B7" s="352" t="s">
        <v>2574</v>
      </c>
      <c r="C7" s="9" t="s">
        <v>2575</v>
      </c>
      <c r="D7" s="14"/>
      <c r="E7" s="14"/>
      <c r="F7" s="38" t="s">
        <v>2576</v>
      </c>
      <c r="G7" s="14"/>
      <c r="H7" s="14"/>
      <c r="I7" s="62"/>
      <c r="J7" s="175" t="s">
        <v>58</v>
      </c>
      <c r="K7" s="175" t="s">
        <v>2577</v>
      </c>
      <c r="L7" s="177">
        <v>60</v>
      </c>
    </row>
    <row r="8" ht="48" spans="1:12">
      <c r="A8" s="8">
        <v>2</v>
      </c>
      <c r="B8" s="352" t="s">
        <v>2578</v>
      </c>
      <c r="C8" s="9" t="s">
        <v>2579</v>
      </c>
      <c r="D8" s="44" t="s">
        <v>2580</v>
      </c>
      <c r="E8" s="44" t="s">
        <v>2581</v>
      </c>
      <c r="F8" s="38"/>
      <c r="G8" s="168"/>
      <c r="H8" s="9" t="s">
        <v>17</v>
      </c>
      <c r="I8" s="38"/>
      <c r="J8" s="175" t="s">
        <v>91</v>
      </c>
      <c r="K8" s="178"/>
      <c r="L8" s="179" t="s">
        <v>909</v>
      </c>
    </row>
    <row r="9" ht="15.75" spans="1:12">
      <c r="A9" s="15">
        <v>3</v>
      </c>
      <c r="B9" s="352" t="s">
        <v>2582</v>
      </c>
      <c r="C9" s="9" t="s">
        <v>2583</v>
      </c>
      <c r="D9" s="11" t="s">
        <v>2584</v>
      </c>
      <c r="E9" s="11" t="s">
        <v>2585</v>
      </c>
      <c r="F9" s="38"/>
      <c r="G9" s="12"/>
      <c r="H9" s="11" t="s">
        <v>17</v>
      </c>
      <c r="I9" s="60" t="s">
        <v>2586</v>
      </c>
      <c r="J9" s="176" t="s">
        <v>18</v>
      </c>
      <c r="K9" s="8"/>
      <c r="L9" s="177">
        <v>37</v>
      </c>
    </row>
    <row r="10" ht="15.75" spans="1:12">
      <c r="A10" s="166"/>
      <c r="B10" s="352" t="s">
        <v>2587</v>
      </c>
      <c r="C10" s="9" t="s">
        <v>2588</v>
      </c>
      <c r="D10" s="13"/>
      <c r="E10" s="13"/>
      <c r="F10" s="38" t="s">
        <v>2567</v>
      </c>
      <c r="G10" s="13"/>
      <c r="H10" s="13"/>
      <c r="I10" s="61"/>
      <c r="J10" s="176" t="s">
        <v>91</v>
      </c>
      <c r="K10" s="8"/>
      <c r="L10" s="177">
        <v>10</v>
      </c>
    </row>
    <row r="11" ht="24" spans="1:12">
      <c r="A11" s="166"/>
      <c r="B11" s="352" t="s">
        <v>2589</v>
      </c>
      <c r="C11" s="9" t="s">
        <v>2590</v>
      </c>
      <c r="D11" s="13"/>
      <c r="E11" s="13"/>
      <c r="F11" s="38" t="s">
        <v>2591</v>
      </c>
      <c r="G11" s="13"/>
      <c r="H11" s="13"/>
      <c r="I11" s="61"/>
      <c r="J11" s="176" t="s">
        <v>18</v>
      </c>
      <c r="K11" s="8"/>
      <c r="L11" s="177">
        <v>13</v>
      </c>
    </row>
    <row r="12" ht="33" customHeight="1" spans="1:12">
      <c r="A12" s="167"/>
      <c r="B12" s="352" t="s">
        <v>2592</v>
      </c>
      <c r="C12" s="9" t="s">
        <v>2593</v>
      </c>
      <c r="D12" s="14"/>
      <c r="E12" s="14"/>
      <c r="F12" s="38" t="s">
        <v>2594</v>
      </c>
      <c r="G12" s="14"/>
      <c r="H12" s="14"/>
      <c r="I12" s="62"/>
      <c r="J12" s="176" t="s">
        <v>91</v>
      </c>
      <c r="K12" s="8"/>
      <c r="L12" s="177">
        <v>63</v>
      </c>
    </row>
    <row r="13" ht="25" customHeight="1" spans="1:12">
      <c r="A13" s="15">
        <v>4</v>
      </c>
      <c r="B13" s="352" t="s">
        <v>2595</v>
      </c>
      <c r="C13" s="9" t="s">
        <v>2596</v>
      </c>
      <c r="D13" s="11" t="s">
        <v>2597</v>
      </c>
      <c r="E13" s="11" t="s">
        <v>2598</v>
      </c>
      <c r="F13" s="38"/>
      <c r="G13" s="12"/>
      <c r="H13" s="11" t="s">
        <v>421</v>
      </c>
      <c r="I13" s="63" t="s">
        <v>2599</v>
      </c>
      <c r="J13" s="176" t="s">
        <v>18</v>
      </c>
      <c r="K13" s="8"/>
      <c r="L13" s="177">
        <v>20</v>
      </c>
    </row>
    <row r="14" ht="24" spans="1:12">
      <c r="A14" s="166"/>
      <c r="B14" s="352" t="s">
        <v>2600</v>
      </c>
      <c r="C14" s="9" t="s">
        <v>2601</v>
      </c>
      <c r="D14" s="13"/>
      <c r="E14" s="13"/>
      <c r="F14" s="38" t="s">
        <v>2567</v>
      </c>
      <c r="G14" s="13"/>
      <c r="H14" s="13"/>
      <c r="I14" s="61"/>
      <c r="J14" s="176" t="s">
        <v>91</v>
      </c>
      <c r="K14" s="8"/>
      <c r="L14" s="177">
        <v>10</v>
      </c>
    </row>
    <row r="15" ht="24.75" spans="1:12">
      <c r="A15" s="166"/>
      <c r="B15" s="352" t="s">
        <v>2602</v>
      </c>
      <c r="C15" s="9" t="s">
        <v>2603</v>
      </c>
      <c r="D15" s="13"/>
      <c r="E15" s="13"/>
      <c r="F15" s="38" t="s">
        <v>2604</v>
      </c>
      <c r="G15" s="13"/>
      <c r="H15" s="13"/>
      <c r="I15" s="61"/>
      <c r="J15" s="176" t="s">
        <v>91</v>
      </c>
      <c r="K15" s="8"/>
      <c r="L15" s="177">
        <v>80</v>
      </c>
    </row>
    <row r="16" ht="24.75" spans="1:12">
      <c r="A16" s="167"/>
      <c r="B16" s="352" t="s">
        <v>2605</v>
      </c>
      <c r="C16" s="9" t="s">
        <v>2606</v>
      </c>
      <c r="D16" s="14"/>
      <c r="E16" s="14"/>
      <c r="F16" s="38" t="s">
        <v>2607</v>
      </c>
      <c r="G16" s="14"/>
      <c r="H16" s="14"/>
      <c r="I16" s="62"/>
      <c r="J16" s="176" t="s">
        <v>91</v>
      </c>
      <c r="K16" s="8"/>
      <c r="L16" s="177">
        <v>35</v>
      </c>
    </row>
    <row r="17" ht="27" customHeight="1" spans="1:12">
      <c r="A17" s="15">
        <v>5</v>
      </c>
      <c r="B17" s="352" t="s">
        <v>2608</v>
      </c>
      <c r="C17" s="9" t="s">
        <v>2609</v>
      </c>
      <c r="D17" s="11" t="s">
        <v>2610</v>
      </c>
      <c r="E17" s="11" t="s">
        <v>2611</v>
      </c>
      <c r="F17" s="38"/>
      <c r="G17" s="12"/>
      <c r="H17" s="11" t="s">
        <v>17</v>
      </c>
      <c r="I17" s="60"/>
      <c r="J17" s="176" t="s">
        <v>18</v>
      </c>
      <c r="K17" s="8"/>
      <c r="L17" s="177">
        <v>90</v>
      </c>
    </row>
    <row r="18" ht="30" customHeight="1" spans="1:12">
      <c r="A18" s="167"/>
      <c r="B18" s="352" t="s">
        <v>2612</v>
      </c>
      <c r="C18" s="9" t="s">
        <v>2613</v>
      </c>
      <c r="D18" s="14"/>
      <c r="E18" s="14"/>
      <c r="F18" s="38" t="s">
        <v>2567</v>
      </c>
      <c r="G18" s="14"/>
      <c r="H18" s="14"/>
      <c r="I18" s="62"/>
      <c r="J18" s="167" t="s">
        <v>91</v>
      </c>
      <c r="K18" s="167"/>
      <c r="L18" s="177">
        <v>10</v>
      </c>
    </row>
    <row r="19" ht="48" spans="1:12">
      <c r="A19" s="8">
        <v>6</v>
      </c>
      <c r="B19" s="352" t="s">
        <v>2614</v>
      </c>
      <c r="C19" s="9" t="s">
        <v>2615</v>
      </c>
      <c r="D19" s="44" t="s">
        <v>2616</v>
      </c>
      <c r="E19" s="44" t="s">
        <v>2617</v>
      </c>
      <c r="F19" s="46"/>
      <c r="G19" s="38"/>
      <c r="H19" s="9" t="s">
        <v>17</v>
      </c>
      <c r="I19" s="38"/>
      <c r="J19" s="37" t="s">
        <v>91</v>
      </c>
      <c r="K19" s="37"/>
      <c r="L19" s="180">
        <v>20</v>
      </c>
    </row>
    <row r="20" ht="48" spans="1:12">
      <c r="A20" s="8">
        <v>7</v>
      </c>
      <c r="B20" s="352" t="s">
        <v>2618</v>
      </c>
      <c r="C20" s="9" t="s">
        <v>2619</v>
      </c>
      <c r="D20" s="44" t="s">
        <v>2620</v>
      </c>
      <c r="E20" s="44" t="s">
        <v>2617</v>
      </c>
      <c r="F20" s="38"/>
      <c r="G20" s="46"/>
      <c r="H20" s="9" t="s">
        <v>34</v>
      </c>
      <c r="I20" s="44" t="s">
        <v>2621</v>
      </c>
      <c r="J20" s="8" t="s">
        <v>18</v>
      </c>
      <c r="K20" s="8"/>
      <c r="L20" s="177">
        <v>64</v>
      </c>
    </row>
    <row r="21" ht="27" customHeight="1" spans="1:12">
      <c r="A21" s="15">
        <v>8</v>
      </c>
      <c r="B21" s="352" t="s">
        <v>2622</v>
      </c>
      <c r="C21" s="9" t="s">
        <v>2623</v>
      </c>
      <c r="D21" s="11" t="s">
        <v>2624</v>
      </c>
      <c r="E21" s="11" t="s">
        <v>2617</v>
      </c>
      <c r="F21" s="38"/>
      <c r="G21" s="12"/>
      <c r="H21" s="11" t="s">
        <v>17</v>
      </c>
      <c r="I21" s="63" t="s">
        <v>2625</v>
      </c>
      <c r="J21" s="8" t="s">
        <v>18</v>
      </c>
      <c r="K21" s="8"/>
      <c r="L21" s="177">
        <v>72</v>
      </c>
    </row>
    <row r="22" ht="38" customHeight="1" spans="1:12">
      <c r="A22" s="167"/>
      <c r="B22" s="352" t="s">
        <v>2626</v>
      </c>
      <c r="C22" s="9" t="s">
        <v>2627</v>
      </c>
      <c r="D22" s="14"/>
      <c r="E22" s="14"/>
      <c r="F22" s="38" t="s">
        <v>2567</v>
      </c>
      <c r="G22" s="14"/>
      <c r="H22" s="14"/>
      <c r="I22" s="62"/>
      <c r="J22" s="8" t="s">
        <v>91</v>
      </c>
      <c r="K22" s="8"/>
      <c r="L22" s="177">
        <v>10</v>
      </c>
    </row>
    <row r="23" ht="19" customHeight="1" spans="1:12">
      <c r="A23" s="15">
        <v>9</v>
      </c>
      <c r="B23" s="352" t="s">
        <v>2628</v>
      </c>
      <c r="C23" s="9" t="s">
        <v>2629</v>
      </c>
      <c r="D23" s="11" t="s">
        <v>2630</v>
      </c>
      <c r="E23" s="11" t="s">
        <v>2617</v>
      </c>
      <c r="F23" s="38"/>
      <c r="G23" s="12"/>
      <c r="H23" s="11" t="s">
        <v>2631</v>
      </c>
      <c r="I23" s="60"/>
      <c r="J23" s="8" t="s">
        <v>18</v>
      </c>
      <c r="K23" s="8"/>
      <c r="L23" s="177">
        <v>62</v>
      </c>
    </row>
    <row r="24" ht="31" customHeight="1" spans="1:12">
      <c r="A24" s="167"/>
      <c r="B24" s="352" t="s">
        <v>2632</v>
      </c>
      <c r="C24" s="9" t="s">
        <v>2633</v>
      </c>
      <c r="D24" s="14"/>
      <c r="E24" s="14"/>
      <c r="F24" s="38" t="s">
        <v>2567</v>
      </c>
      <c r="G24" s="14"/>
      <c r="H24" s="14"/>
      <c r="I24" s="62"/>
      <c r="J24" s="8" t="s">
        <v>91</v>
      </c>
      <c r="K24" s="8"/>
      <c r="L24" s="177">
        <v>10</v>
      </c>
    </row>
    <row r="25" ht="48" spans="1:12">
      <c r="A25" s="8">
        <v>10</v>
      </c>
      <c r="B25" s="352" t="s">
        <v>2634</v>
      </c>
      <c r="C25" s="9" t="s">
        <v>2635</v>
      </c>
      <c r="D25" s="44" t="s">
        <v>2636</v>
      </c>
      <c r="E25" s="44" t="s">
        <v>2617</v>
      </c>
      <c r="F25" s="46"/>
      <c r="G25" s="38"/>
      <c r="H25" s="9" t="s">
        <v>2631</v>
      </c>
      <c r="I25" s="38"/>
      <c r="J25" s="8" t="s">
        <v>18</v>
      </c>
      <c r="K25" s="8"/>
      <c r="L25" s="177">
        <v>40</v>
      </c>
    </row>
    <row r="26" ht="36" customHeight="1" spans="1:12">
      <c r="A26" s="15">
        <v>11</v>
      </c>
      <c r="B26" s="352" t="s">
        <v>2637</v>
      </c>
      <c r="C26" s="9" t="s">
        <v>2638</v>
      </c>
      <c r="D26" s="11" t="s">
        <v>2639</v>
      </c>
      <c r="E26" s="11" t="s">
        <v>2563</v>
      </c>
      <c r="F26" s="38"/>
      <c r="G26" s="38"/>
      <c r="H26" s="11" t="s">
        <v>17</v>
      </c>
      <c r="I26" s="63" t="s">
        <v>2640</v>
      </c>
      <c r="J26" s="8" t="s">
        <v>18</v>
      </c>
      <c r="K26" s="8"/>
      <c r="L26" s="177">
        <v>412</v>
      </c>
    </row>
    <row r="27" ht="32" customHeight="1" spans="1:12">
      <c r="A27" s="167"/>
      <c r="B27" s="352" t="s">
        <v>2641</v>
      </c>
      <c r="C27" s="9" t="s">
        <v>2642</v>
      </c>
      <c r="D27" s="14"/>
      <c r="E27" s="14"/>
      <c r="F27" s="38" t="s">
        <v>2643</v>
      </c>
      <c r="G27" s="38"/>
      <c r="H27" s="14"/>
      <c r="I27" s="62"/>
      <c r="J27" s="8" t="s">
        <v>18</v>
      </c>
      <c r="K27" s="8"/>
      <c r="L27" s="177">
        <v>132</v>
      </c>
    </row>
    <row r="28" ht="48" spans="1:12">
      <c r="A28" s="8">
        <v>12</v>
      </c>
      <c r="B28" s="352" t="s">
        <v>2644</v>
      </c>
      <c r="C28" s="9" t="s">
        <v>2645</v>
      </c>
      <c r="D28" s="44" t="s">
        <v>2646</v>
      </c>
      <c r="E28" s="44" t="s">
        <v>2647</v>
      </c>
      <c r="F28" s="46"/>
      <c r="G28" s="46"/>
      <c r="H28" s="9" t="s">
        <v>2098</v>
      </c>
      <c r="I28" s="38"/>
      <c r="J28" s="8" t="s">
        <v>18</v>
      </c>
      <c r="K28" s="8"/>
      <c r="L28" s="177">
        <v>20</v>
      </c>
    </row>
    <row r="29" ht="48" spans="1:12">
      <c r="A29" s="8">
        <v>13</v>
      </c>
      <c r="B29" s="352" t="s">
        <v>2648</v>
      </c>
      <c r="C29" s="9" t="s">
        <v>2649</v>
      </c>
      <c r="D29" s="44" t="s">
        <v>2650</v>
      </c>
      <c r="E29" s="44" t="s">
        <v>2647</v>
      </c>
      <c r="F29" s="38"/>
      <c r="G29" s="38"/>
      <c r="H29" s="9" t="s">
        <v>2098</v>
      </c>
      <c r="I29" s="38"/>
      <c r="J29" s="8" t="s">
        <v>18</v>
      </c>
      <c r="K29" s="8"/>
      <c r="L29" s="177">
        <v>12</v>
      </c>
    </row>
    <row r="30" ht="60" spans="1:12">
      <c r="A30" s="8">
        <v>14</v>
      </c>
      <c r="B30" s="352" t="s">
        <v>2651</v>
      </c>
      <c r="C30" s="9" t="s">
        <v>2652</v>
      </c>
      <c r="D30" s="44" t="s">
        <v>2653</v>
      </c>
      <c r="E30" s="44" t="s">
        <v>2654</v>
      </c>
      <c r="F30" s="46"/>
      <c r="G30" s="46"/>
      <c r="H30" s="9" t="s">
        <v>17</v>
      </c>
      <c r="I30" s="44" t="s">
        <v>2655</v>
      </c>
      <c r="J30" s="8" t="s">
        <v>18</v>
      </c>
      <c r="K30" s="8"/>
      <c r="L30" s="177">
        <v>2310</v>
      </c>
    </row>
    <row r="31" ht="60" spans="1:12">
      <c r="A31" s="8">
        <v>15</v>
      </c>
      <c r="B31" s="352" t="s">
        <v>2656</v>
      </c>
      <c r="C31" s="9" t="s">
        <v>2657</v>
      </c>
      <c r="D31" s="44" t="s">
        <v>2658</v>
      </c>
      <c r="E31" s="44" t="s">
        <v>2659</v>
      </c>
      <c r="F31" s="46"/>
      <c r="G31" s="38"/>
      <c r="H31" s="9" t="s">
        <v>17</v>
      </c>
      <c r="I31" s="44" t="s">
        <v>2660</v>
      </c>
      <c r="J31" s="8" t="s">
        <v>18</v>
      </c>
      <c r="K31" s="8"/>
      <c r="L31" s="177">
        <v>1900</v>
      </c>
    </row>
    <row r="32" ht="48" spans="1:12">
      <c r="A32" s="8">
        <v>16</v>
      </c>
      <c r="B32" s="352" t="s">
        <v>2661</v>
      </c>
      <c r="C32" s="9" t="s">
        <v>2662</v>
      </c>
      <c r="D32" s="44" t="s">
        <v>2663</v>
      </c>
      <c r="E32" s="44" t="s">
        <v>2664</v>
      </c>
      <c r="F32" s="38"/>
      <c r="G32" s="38"/>
      <c r="H32" s="9" t="s">
        <v>17</v>
      </c>
      <c r="I32" s="38"/>
      <c r="J32" s="8" t="s">
        <v>58</v>
      </c>
      <c r="K32" s="9" t="s">
        <v>2665</v>
      </c>
      <c r="L32" s="177">
        <v>75</v>
      </c>
    </row>
    <row r="33" ht="35" customHeight="1" spans="1:12">
      <c r="A33" s="15">
        <v>17</v>
      </c>
      <c r="B33" s="352" t="s">
        <v>2666</v>
      </c>
      <c r="C33" s="9" t="s">
        <v>2667</v>
      </c>
      <c r="D33" s="11" t="s">
        <v>2668</v>
      </c>
      <c r="E33" s="11" t="s">
        <v>2669</v>
      </c>
      <c r="F33" s="38"/>
      <c r="G33" s="12"/>
      <c r="H33" s="11" t="s">
        <v>2670</v>
      </c>
      <c r="I33" s="60" t="s">
        <v>2671</v>
      </c>
      <c r="J33" s="36" t="s">
        <v>18</v>
      </c>
      <c r="K33" s="37"/>
      <c r="L33" s="180">
        <v>2470</v>
      </c>
    </row>
    <row r="34" ht="38" customHeight="1" spans="1:12">
      <c r="A34" s="167"/>
      <c r="B34" s="352" t="s">
        <v>2672</v>
      </c>
      <c r="C34" s="9" t="s">
        <v>2673</v>
      </c>
      <c r="D34" s="14"/>
      <c r="E34" s="14"/>
      <c r="F34" s="38" t="s">
        <v>2674</v>
      </c>
      <c r="G34" s="14"/>
      <c r="H34" s="14"/>
      <c r="I34" s="62"/>
      <c r="J34" s="36" t="s">
        <v>18</v>
      </c>
      <c r="K34" s="37"/>
      <c r="L34" s="180">
        <v>741</v>
      </c>
    </row>
    <row r="35" ht="38" customHeight="1" spans="1:12">
      <c r="A35" s="15">
        <v>18</v>
      </c>
      <c r="B35" s="352" t="s">
        <v>2675</v>
      </c>
      <c r="C35" s="9" t="s">
        <v>2676</v>
      </c>
      <c r="D35" s="11" t="s">
        <v>2677</v>
      </c>
      <c r="E35" s="11" t="s">
        <v>2678</v>
      </c>
      <c r="F35" s="38"/>
      <c r="G35" s="12"/>
      <c r="H35" s="11" t="s">
        <v>2670</v>
      </c>
      <c r="I35" s="60" t="s">
        <v>2679</v>
      </c>
      <c r="J35" s="36" t="s">
        <v>18</v>
      </c>
      <c r="K35" s="8"/>
      <c r="L35" s="177">
        <v>3250</v>
      </c>
    </row>
    <row r="36" ht="33" customHeight="1" spans="1:12">
      <c r="A36" s="167"/>
      <c r="B36" s="352" t="s">
        <v>2680</v>
      </c>
      <c r="C36" s="9" t="s">
        <v>2681</v>
      </c>
      <c r="D36" s="14"/>
      <c r="E36" s="14"/>
      <c r="F36" s="38" t="s">
        <v>2674</v>
      </c>
      <c r="G36" s="14"/>
      <c r="H36" s="14"/>
      <c r="I36" s="62"/>
      <c r="J36" s="36" t="s">
        <v>18</v>
      </c>
      <c r="K36" s="8"/>
      <c r="L36" s="177">
        <v>975</v>
      </c>
    </row>
    <row r="37" ht="40" customHeight="1" spans="1:12">
      <c r="A37" s="15">
        <v>19</v>
      </c>
      <c r="B37" s="352" t="s">
        <v>2682</v>
      </c>
      <c r="C37" s="9" t="s">
        <v>2683</v>
      </c>
      <c r="D37" s="11" t="s">
        <v>2684</v>
      </c>
      <c r="E37" s="11" t="s">
        <v>2685</v>
      </c>
      <c r="F37" s="38"/>
      <c r="G37" s="12"/>
      <c r="H37" s="11" t="s">
        <v>2670</v>
      </c>
      <c r="I37" s="60"/>
      <c r="J37" s="36" t="s">
        <v>58</v>
      </c>
      <c r="K37" s="37"/>
      <c r="L37" s="180">
        <v>3040</v>
      </c>
    </row>
    <row r="38" ht="36" customHeight="1" spans="1:12">
      <c r="A38" s="167"/>
      <c r="B38" s="352" t="s">
        <v>2686</v>
      </c>
      <c r="C38" s="9" t="s">
        <v>2687</v>
      </c>
      <c r="D38" s="14"/>
      <c r="E38" s="14"/>
      <c r="F38" s="38" t="s">
        <v>2674</v>
      </c>
      <c r="G38" s="14"/>
      <c r="H38" s="14"/>
      <c r="I38" s="62"/>
      <c r="J38" s="36" t="s">
        <v>58</v>
      </c>
      <c r="K38" s="37"/>
      <c r="L38" s="180">
        <v>190</v>
      </c>
    </row>
    <row r="39" ht="84" spans="1:12">
      <c r="A39" s="8">
        <v>20</v>
      </c>
      <c r="B39" s="352" t="s">
        <v>2688</v>
      </c>
      <c r="C39" s="9" t="s">
        <v>2689</v>
      </c>
      <c r="D39" s="44" t="s">
        <v>2690</v>
      </c>
      <c r="E39" s="44" t="s">
        <v>2691</v>
      </c>
      <c r="F39" s="46"/>
      <c r="G39" s="38"/>
      <c r="H39" s="9" t="s">
        <v>2670</v>
      </c>
      <c r="I39" s="38"/>
      <c r="J39" s="37" t="s">
        <v>18</v>
      </c>
      <c r="K39" s="37"/>
      <c r="L39" s="180">
        <v>3439</v>
      </c>
    </row>
    <row r="40" ht="32" customHeight="1" spans="1:12">
      <c r="A40" s="15">
        <v>21</v>
      </c>
      <c r="B40" s="352" t="s">
        <v>2692</v>
      </c>
      <c r="C40" s="9" t="s">
        <v>2693</v>
      </c>
      <c r="D40" s="11" t="s">
        <v>2694</v>
      </c>
      <c r="E40" s="11" t="s">
        <v>2695</v>
      </c>
      <c r="F40" s="12"/>
      <c r="G40" s="38"/>
      <c r="H40" s="11" t="s">
        <v>17</v>
      </c>
      <c r="I40" s="60"/>
      <c r="J40" s="37" t="s">
        <v>18</v>
      </c>
      <c r="K40" s="8"/>
      <c r="L40" s="177">
        <v>2530</v>
      </c>
    </row>
    <row r="41" ht="54" customHeight="1" spans="1:12">
      <c r="A41" s="167"/>
      <c r="B41" s="352" t="s">
        <v>2696</v>
      </c>
      <c r="C41" s="9" t="s">
        <v>2697</v>
      </c>
      <c r="D41" s="14"/>
      <c r="E41" s="14"/>
      <c r="F41" s="14"/>
      <c r="G41" s="38" t="s">
        <v>2698</v>
      </c>
      <c r="H41" s="14"/>
      <c r="I41" s="62"/>
      <c r="J41" s="37" t="s">
        <v>18</v>
      </c>
      <c r="K41" s="8"/>
      <c r="L41" s="177">
        <v>2530</v>
      </c>
    </row>
    <row r="42" ht="30" customHeight="1" spans="1:12">
      <c r="A42" s="15">
        <v>22</v>
      </c>
      <c r="B42" s="352" t="s">
        <v>2699</v>
      </c>
      <c r="C42" s="9" t="s">
        <v>2700</v>
      </c>
      <c r="D42" s="11" t="s">
        <v>2701</v>
      </c>
      <c r="E42" s="11" t="s">
        <v>2702</v>
      </c>
      <c r="F42" s="38"/>
      <c r="G42" s="12"/>
      <c r="H42" s="11" t="s">
        <v>2670</v>
      </c>
      <c r="I42" s="60"/>
      <c r="J42" s="37" t="s">
        <v>18</v>
      </c>
      <c r="K42" s="8"/>
      <c r="L42" s="177">
        <v>2640</v>
      </c>
    </row>
    <row r="43" ht="61" customHeight="1" spans="1:12">
      <c r="A43" s="167"/>
      <c r="B43" s="352" t="s">
        <v>2703</v>
      </c>
      <c r="C43" s="9" t="s">
        <v>2704</v>
      </c>
      <c r="D43" s="135"/>
      <c r="E43" s="14"/>
      <c r="F43" s="38" t="s">
        <v>2705</v>
      </c>
      <c r="G43" s="14"/>
      <c r="H43" s="14"/>
      <c r="I43" s="62"/>
      <c r="J43" s="37" t="s">
        <v>18</v>
      </c>
      <c r="K43" s="8"/>
      <c r="L43" s="177">
        <v>1440</v>
      </c>
    </row>
    <row r="44" ht="84" spans="1:12">
      <c r="A44" s="8">
        <v>23</v>
      </c>
      <c r="B44" s="352" t="s">
        <v>2706</v>
      </c>
      <c r="C44" s="9" t="s">
        <v>2707</v>
      </c>
      <c r="D44" s="44" t="s">
        <v>2708</v>
      </c>
      <c r="E44" s="44" t="s">
        <v>2702</v>
      </c>
      <c r="F44" s="38"/>
      <c r="G44" s="38"/>
      <c r="H44" s="9" t="s">
        <v>2670</v>
      </c>
      <c r="I44" s="38"/>
      <c r="J44" s="37" t="s">
        <v>18</v>
      </c>
      <c r="K44" s="8"/>
      <c r="L44" s="177">
        <v>3072</v>
      </c>
    </row>
    <row r="45" ht="42" customHeight="1" spans="1:12">
      <c r="A45" s="15">
        <v>24</v>
      </c>
      <c r="B45" s="352" t="s">
        <v>2709</v>
      </c>
      <c r="C45" s="9" t="s">
        <v>2710</v>
      </c>
      <c r="D45" s="11" t="s">
        <v>2711</v>
      </c>
      <c r="E45" s="11" t="s">
        <v>2712</v>
      </c>
      <c r="F45" s="38"/>
      <c r="G45" s="12"/>
      <c r="H45" s="11" t="s">
        <v>2670</v>
      </c>
      <c r="I45" s="60"/>
      <c r="J45" s="37" t="s">
        <v>18</v>
      </c>
      <c r="K45" s="8"/>
      <c r="L45" s="177">
        <v>2808</v>
      </c>
    </row>
    <row r="46" ht="24.75" spans="1:12">
      <c r="A46" s="167"/>
      <c r="B46" s="352" t="s">
        <v>2713</v>
      </c>
      <c r="C46" s="9" t="s">
        <v>2714</v>
      </c>
      <c r="D46" s="14"/>
      <c r="E46" s="14"/>
      <c r="F46" s="38" t="s">
        <v>2715</v>
      </c>
      <c r="G46" s="14"/>
      <c r="H46" s="14"/>
      <c r="I46" s="62"/>
      <c r="J46" s="37" t="s">
        <v>18</v>
      </c>
      <c r="K46" s="167"/>
      <c r="L46" s="177">
        <v>1272</v>
      </c>
    </row>
    <row r="47" ht="60" spans="1:12">
      <c r="A47" s="8">
        <v>25</v>
      </c>
      <c r="B47" s="352" t="s">
        <v>2716</v>
      </c>
      <c r="C47" s="9" t="s">
        <v>2717</v>
      </c>
      <c r="D47" s="44" t="s">
        <v>2718</v>
      </c>
      <c r="E47" s="169" t="s">
        <v>2719</v>
      </c>
      <c r="F47" s="10"/>
      <c r="G47" s="38"/>
      <c r="H47" s="48" t="s">
        <v>17</v>
      </c>
      <c r="I47" s="38" t="s">
        <v>2720</v>
      </c>
      <c r="J47" s="37" t="s">
        <v>18</v>
      </c>
      <c r="K47" s="37"/>
      <c r="L47" s="180">
        <v>2690</v>
      </c>
    </row>
    <row r="48" ht="76.5" spans="1:12">
      <c r="A48" s="8">
        <v>26</v>
      </c>
      <c r="B48" s="352" t="s">
        <v>2721</v>
      </c>
      <c r="C48" s="9" t="s">
        <v>2722</v>
      </c>
      <c r="D48" s="44" t="s">
        <v>2718</v>
      </c>
      <c r="E48" s="169" t="s">
        <v>2719</v>
      </c>
      <c r="F48" s="170"/>
      <c r="G48" s="38"/>
      <c r="H48" s="48" t="s">
        <v>17</v>
      </c>
      <c r="I48" s="38" t="s">
        <v>2723</v>
      </c>
      <c r="J48" s="37" t="s">
        <v>18</v>
      </c>
      <c r="K48" s="37"/>
      <c r="L48" s="180">
        <v>3500</v>
      </c>
    </row>
    <row r="49" ht="48" spans="1:12">
      <c r="A49" s="8">
        <v>27</v>
      </c>
      <c r="B49" s="352" t="s">
        <v>2724</v>
      </c>
      <c r="C49" s="9" t="s">
        <v>2725</v>
      </c>
      <c r="D49" s="169" t="s">
        <v>2726</v>
      </c>
      <c r="E49" s="16" t="s">
        <v>2727</v>
      </c>
      <c r="F49" s="10"/>
      <c r="G49" s="38"/>
      <c r="H49" s="48" t="s">
        <v>17</v>
      </c>
      <c r="I49" s="38"/>
      <c r="J49" s="37" t="s">
        <v>18</v>
      </c>
      <c r="K49" s="37"/>
      <c r="L49" s="180">
        <v>500</v>
      </c>
    </row>
    <row r="50" ht="72" spans="1:12">
      <c r="A50" s="8">
        <v>28</v>
      </c>
      <c r="B50" s="352" t="s">
        <v>2728</v>
      </c>
      <c r="C50" s="9" t="s">
        <v>2729</v>
      </c>
      <c r="D50" s="169" t="s">
        <v>2730</v>
      </c>
      <c r="E50" s="16" t="s">
        <v>2731</v>
      </c>
      <c r="F50" s="10"/>
      <c r="G50" s="38"/>
      <c r="H50" s="48" t="s">
        <v>17</v>
      </c>
      <c r="I50" s="44" t="s">
        <v>2732</v>
      </c>
      <c r="J50" s="37" t="s">
        <v>58</v>
      </c>
      <c r="K50" s="37"/>
      <c r="L50" s="180">
        <v>6000</v>
      </c>
    </row>
    <row r="51" ht="72" spans="1:12">
      <c r="A51" s="8">
        <v>29</v>
      </c>
      <c r="B51" s="352" t="s">
        <v>2733</v>
      </c>
      <c r="C51" s="9" t="s">
        <v>2734</v>
      </c>
      <c r="D51" s="169" t="s">
        <v>2735</v>
      </c>
      <c r="E51" s="16" t="s">
        <v>2736</v>
      </c>
      <c r="F51" s="10"/>
      <c r="G51" s="38"/>
      <c r="H51" s="48" t="s">
        <v>17</v>
      </c>
      <c r="I51" s="38"/>
      <c r="J51" s="37" t="s">
        <v>58</v>
      </c>
      <c r="K51" s="37"/>
      <c r="L51" s="180">
        <v>3000</v>
      </c>
    </row>
    <row r="52" ht="60" spans="1:12">
      <c r="A52" s="8">
        <v>30</v>
      </c>
      <c r="B52" s="352" t="s">
        <v>2737</v>
      </c>
      <c r="C52" s="9" t="s">
        <v>2738</v>
      </c>
      <c r="D52" s="169" t="s">
        <v>2739</v>
      </c>
      <c r="E52" s="16" t="s">
        <v>2740</v>
      </c>
      <c r="F52" s="10"/>
      <c r="G52" s="38"/>
      <c r="H52" s="48" t="s">
        <v>17</v>
      </c>
      <c r="I52" s="38"/>
      <c r="J52" s="37" t="s">
        <v>58</v>
      </c>
      <c r="K52" s="37"/>
      <c r="L52" s="180">
        <v>900</v>
      </c>
    </row>
    <row r="53" ht="60" spans="1:12">
      <c r="A53" s="8">
        <v>31</v>
      </c>
      <c r="B53" s="352" t="s">
        <v>2741</v>
      </c>
      <c r="C53" s="9" t="s">
        <v>2742</v>
      </c>
      <c r="D53" s="44" t="s">
        <v>2743</v>
      </c>
      <c r="E53" s="44" t="s">
        <v>2719</v>
      </c>
      <c r="F53" s="10"/>
      <c r="G53" s="38"/>
      <c r="H53" s="48" t="s">
        <v>17</v>
      </c>
      <c r="I53" s="38" t="s">
        <v>2744</v>
      </c>
      <c r="J53" s="37" t="s">
        <v>58</v>
      </c>
      <c r="K53" s="37"/>
      <c r="L53" s="180">
        <v>2750</v>
      </c>
    </row>
    <row r="54" ht="48" spans="1:12">
      <c r="A54" s="8">
        <v>32</v>
      </c>
      <c r="B54" s="352" t="s">
        <v>2745</v>
      </c>
      <c r="C54" s="9" t="s">
        <v>2746</v>
      </c>
      <c r="D54" s="169" t="s">
        <v>2747</v>
      </c>
      <c r="E54" s="16" t="s">
        <v>2727</v>
      </c>
      <c r="F54" s="10"/>
      <c r="G54" s="38"/>
      <c r="H54" s="48" t="s">
        <v>17</v>
      </c>
      <c r="I54" s="38"/>
      <c r="J54" s="37" t="s">
        <v>58</v>
      </c>
      <c r="K54" s="37"/>
      <c r="L54" s="180">
        <v>500</v>
      </c>
    </row>
    <row r="55" ht="45" customHeight="1" spans="1:12">
      <c r="A55" s="15">
        <v>33</v>
      </c>
      <c r="B55" s="352" t="s">
        <v>2748</v>
      </c>
      <c r="C55" s="9" t="s">
        <v>2749</v>
      </c>
      <c r="D55" s="11" t="s">
        <v>2750</v>
      </c>
      <c r="E55" s="11" t="s">
        <v>2719</v>
      </c>
      <c r="F55" s="10"/>
      <c r="G55" s="38"/>
      <c r="H55" s="11" t="s">
        <v>17</v>
      </c>
      <c r="I55" s="63" t="s">
        <v>2751</v>
      </c>
      <c r="J55" s="37" t="s">
        <v>58</v>
      </c>
      <c r="K55" s="36"/>
      <c r="L55" s="180">
        <v>1350</v>
      </c>
    </row>
    <row r="56" ht="58" customHeight="1" spans="1:12">
      <c r="A56" s="166"/>
      <c r="B56" s="352" t="s">
        <v>2752</v>
      </c>
      <c r="C56" s="9" t="s">
        <v>2753</v>
      </c>
      <c r="D56" s="13"/>
      <c r="E56" s="13"/>
      <c r="F56" s="10"/>
      <c r="G56" s="38" t="s">
        <v>2754</v>
      </c>
      <c r="H56" s="13"/>
      <c r="I56" s="61"/>
      <c r="J56" s="37" t="s">
        <v>58</v>
      </c>
      <c r="K56" s="40"/>
      <c r="L56" s="180">
        <v>1350</v>
      </c>
    </row>
    <row r="57" ht="24.75" spans="1:12">
      <c r="A57" s="167"/>
      <c r="B57" s="352" t="s">
        <v>2755</v>
      </c>
      <c r="C57" s="9" t="s">
        <v>2756</v>
      </c>
      <c r="D57" s="14"/>
      <c r="E57" s="14"/>
      <c r="F57" s="10"/>
      <c r="G57" s="38" t="s">
        <v>2757</v>
      </c>
      <c r="H57" s="14"/>
      <c r="I57" s="62"/>
      <c r="J57" s="37" t="s">
        <v>58</v>
      </c>
      <c r="K57" s="42"/>
      <c r="L57" s="180">
        <v>1350</v>
      </c>
    </row>
    <row r="58" ht="48" spans="1:12">
      <c r="A58" s="8">
        <v>34</v>
      </c>
      <c r="B58" s="352" t="s">
        <v>2758</v>
      </c>
      <c r="C58" s="9" t="s">
        <v>2759</v>
      </c>
      <c r="D58" s="169" t="s">
        <v>2760</v>
      </c>
      <c r="E58" s="16" t="s">
        <v>2727</v>
      </c>
      <c r="F58" s="10"/>
      <c r="G58" s="38"/>
      <c r="H58" s="48" t="s">
        <v>17</v>
      </c>
      <c r="I58" s="38"/>
      <c r="J58" s="37" t="s">
        <v>58</v>
      </c>
      <c r="K58" s="37"/>
      <c r="L58" s="180">
        <v>500</v>
      </c>
    </row>
    <row r="59" ht="60" spans="1:12">
      <c r="A59" s="8">
        <v>35</v>
      </c>
      <c r="B59" s="352" t="s">
        <v>2761</v>
      </c>
      <c r="C59" s="9" t="s">
        <v>2762</v>
      </c>
      <c r="D59" s="44" t="s">
        <v>2763</v>
      </c>
      <c r="E59" s="44" t="s">
        <v>2764</v>
      </c>
      <c r="F59" s="10"/>
      <c r="G59" s="171"/>
      <c r="H59" s="48" t="s">
        <v>2098</v>
      </c>
      <c r="I59" s="38"/>
      <c r="J59" s="37" t="s">
        <v>18</v>
      </c>
      <c r="K59" s="37"/>
      <c r="L59" s="180">
        <v>50</v>
      </c>
    </row>
    <row r="60" ht="60" spans="1:12">
      <c r="A60" s="8">
        <v>36</v>
      </c>
      <c r="B60" s="352" t="s">
        <v>2765</v>
      </c>
      <c r="C60" s="9" t="s">
        <v>2766</v>
      </c>
      <c r="D60" s="16" t="s">
        <v>2767</v>
      </c>
      <c r="E60" s="172" t="s">
        <v>2768</v>
      </c>
      <c r="F60" s="10"/>
      <c r="G60" s="173"/>
      <c r="H60" s="48" t="s">
        <v>17</v>
      </c>
      <c r="I60" s="44" t="s">
        <v>2769</v>
      </c>
      <c r="J60" s="37" t="s">
        <v>18</v>
      </c>
      <c r="K60" s="37"/>
      <c r="L60" s="180">
        <v>1500</v>
      </c>
    </row>
    <row r="61" ht="40" customHeight="1" spans="1:12">
      <c r="A61" s="15">
        <v>37</v>
      </c>
      <c r="B61" s="352" t="s">
        <v>2770</v>
      </c>
      <c r="C61" s="9" t="s">
        <v>2771</v>
      </c>
      <c r="D61" s="11" t="s">
        <v>2772</v>
      </c>
      <c r="E61" s="11" t="s">
        <v>2773</v>
      </c>
      <c r="F61" s="38"/>
      <c r="G61" s="12"/>
      <c r="H61" s="11" t="s">
        <v>17</v>
      </c>
      <c r="I61" s="60" t="s">
        <v>2774</v>
      </c>
      <c r="J61" s="37" t="s">
        <v>18</v>
      </c>
      <c r="K61" s="36"/>
      <c r="L61" s="180">
        <v>1269</v>
      </c>
    </row>
    <row r="62" ht="24" spans="1:12">
      <c r="A62" s="166"/>
      <c r="B62" s="352" t="s">
        <v>2775</v>
      </c>
      <c r="C62" s="9" t="s">
        <v>2776</v>
      </c>
      <c r="D62" s="13"/>
      <c r="E62" s="13"/>
      <c r="F62" s="38" t="s">
        <v>2777</v>
      </c>
      <c r="G62" s="14"/>
      <c r="H62" s="13"/>
      <c r="I62" s="61"/>
      <c r="J62" s="37" t="s">
        <v>18</v>
      </c>
      <c r="K62" s="40"/>
      <c r="L62" s="180">
        <v>1399</v>
      </c>
    </row>
    <row r="63" ht="24" spans="1:12">
      <c r="A63" s="167"/>
      <c r="B63" s="352" t="s">
        <v>2778</v>
      </c>
      <c r="C63" s="9" t="s">
        <v>2779</v>
      </c>
      <c r="D63" s="14"/>
      <c r="E63" s="14"/>
      <c r="F63" s="38"/>
      <c r="G63" s="38" t="s">
        <v>2780</v>
      </c>
      <c r="H63" s="14"/>
      <c r="I63" s="62"/>
      <c r="J63" s="37" t="s">
        <v>18</v>
      </c>
      <c r="K63" s="42"/>
      <c r="L63" s="180">
        <v>634</v>
      </c>
    </row>
    <row r="64" ht="60" spans="1:12">
      <c r="A64" s="8">
        <v>38</v>
      </c>
      <c r="B64" s="352" t="s">
        <v>2781</v>
      </c>
      <c r="C64" s="9" t="s">
        <v>2782</v>
      </c>
      <c r="D64" s="169" t="s">
        <v>2783</v>
      </c>
      <c r="E64" s="44" t="s">
        <v>2784</v>
      </c>
      <c r="F64" s="10"/>
      <c r="G64" s="174"/>
      <c r="H64" s="48" t="s">
        <v>17</v>
      </c>
      <c r="I64" s="38"/>
      <c r="J64" s="37" t="s">
        <v>18</v>
      </c>
      <c r="K64" s="37"/>
      <c r="L64" s="180">
        <v>1300</v>
      </c>
    </row>
    <row r="65" ht="51" spans="1:12">
      <c r="A65" s="8">
        <v>39</v>
      </c>
      <c r="B65" s="352" t="s">
        <v>2785</v>
      </c>
      <c r="C65" s="9" t="s">
        <v>2786</v>
      </c>
      <c r="D65" s="44" t="s">
        <v>2787</v>
      </c>
      <c r="E65" s="44" t="s">
        <v>2788</v>
      </c>
      <c r="F65" s="10"/>
      <c r="G65" s="38"/>
      <c r="H65" s="48" t="s">
        <v>17</v>
      </c>
      <c r="I65" s="38" t="s">
        <v>2789</v>
      </c>
      <c r="J65" s="37" t="s">
        <v>18</v>
      </c>
      <c r="K65" s="37"/>
      <c r="L65" s="180">
        <v>1680</v>
      </c>
    </row>
    <row r="66" ht="48" spans="1:12">
      <c r="A66" s="8">
        <v>40</v>
      </c>
      <c r="B66" s="352" t="s">
        <v>2790</v>
      </c>
      <c r="C66" s="9" t="s">
        <v>2791</v>
      </c>
      <c r="D66" s="44" t="s">
        <v>2792</v>
      </c>
      <c r="E66" s="44" t="s">
        <v>2727</v>
      </c>
      <c r="F66" s="10"/>
      <c r="G66" s="38"/>
      <c r="H66" s="48" t="s">
        <v>17</v>
      </c>
      <c r="I66" s="38"/>
      <c r="J66" s="37" t="s">
        <v>18</v>
      </c>
      <c r="K66" s="37"/>
      <c r="L66" s="180">
        <v>650</v>
      </c>
    </row>
    <row r="67" ht="48" spans="1:12">
      <c r="A67" s="8">
        <v>41</v>
      </c>
      <c r="B67" s="352" t="s">
        <v>2793</v>
      </c>
      <c r="C67" s="9" t="s">
        <v>2794</v>
      </c>
      <c r="D67" s="44" t="s">
        <v>2795</v>
      </c>
      <c r="E67" s="44" t="s">
        <v>2796</v>
      </c>
      <c r="F67" s="10"/>
      <c r="G67" s="38"/>
      <c r="H67" s="48" t="s">
        <v>17</v>
      </c>
      <c r="I67" s="44" t="s">
        <v>2797</v>
      </c>
      <c r="J67" s="37" t="s">
        <v>18</v>
      </c>
      <c r="K67" s="37"/>
      <c r="L67" s="180">
        <v>1680</v>
      </c>
    </row>
    <row r="68" ht="48" spans="1:12">
      <c r="A68" s="8">
        <v>42</v>
      </c>
      <c r="B68" s="352" t="s">
        <v>2798</v>
      </c>
      <c r="C68" s="9" t="s">
        <v>2799</v>
      </c>
      <c r="D68" s="16" t="s">
        <v>2800</v>
      </c>
      <c r="E68" s="16" t="s">
        <v>2801</v>
      </c>
      <c r="F68" s="10"/>
      <c r="G68" s="38"/>
      <c r="H68" s="48" t="s">
        <v>17</v>
      </c>
      <c r="I68" s="38"/>
      <c r="J68" s="37" t="s">
        <v>18</v>
      </c>
      <c r="K68" s="37"/>
      <c r="L68" s="180">
        <v>2800</v>
      </c>
    </row>
    <row r="69" ht="48" spans="1:12">
      <c r="A69" s="8">
        <v>43</v>
      </c>
      <c r="B69" s="352" t="s">
        <v>2802</v>
      </c>
      <c r="C69" s="9" t="s">
        <v>2803</v>
      </c>
      <c r="D69" s="44" t="s">
        <v>2804</v>
      </c>
      <c r="E69" s="169" t="s">
        <v>2805</v>
      </c>
      <c r="F69" s="10"/>
      <c r="G69" s="38"/>
      <c r="H69" s="48" t="s">
        <v>17</v>
      </c>
      <c r="I69" s="38"/>
      <c r="J69" s="37" t="s">
        <v>18</v>
      </c>
      <c r="K69" s="37"/>
      <c r="L69" s="180">
        <v>4600</v>
      </c>
    </row>
    <row r="70" ht="49.5" spans="1:12">
      <c r="A70" s="8">
        <v>44</v>
      </c>
      <c r="B70" s="352" t="s">
        <v>2806</v>
      </c>
      <c r="C70" s="9" t="s">
        <v>2807</v>
      </c>
      <c r="D70" s="44" t="s">
        <v>2808</v>
      </c>
      <c r="E70" s="169" t="s">
        <v>2805</v>
      </c>
      <c r="F70" s="10"/>
      <c r="G70" s="38"/>
      <c r="H70" s="48" t="s">
        <v>17</v>
      </c>
      <c r="I70" s="44" t="s">
        <v>2809</v>
      </c>
      <c r="J70" s="37" t="s">
        <v>18</v>
      </c>
      <c r="K70" s="37"/>
      <c r="L70" s="180">
        <v>5500</v>
      </c>
    </row>
    <row r="71" ht="48" spans="1:12">
      <c r="A71" s="8">
        <v>45</v>
      </c>
      <c r="B71" s="352" t="s">
        <v>2810</v>
      </c>
      <c r="C71" s="9" t="s">
        <v>2811</v>
      </c>
      <c r="D71" s="169" t="s">
        <v>2812</v>
      </c>
      <c r="E71" s="169" t="s">
        <v>2805</v>
      </c>
      <c r="F71" s="10"/>
      <c r="G71" s="52"/>
      <c r="H71" s="48" t="s">
        <v>17</v>
      </c>
      <c r="I71" s="38"/>
      <c r="J71" s="37" t="s">
        <v>18</v>
      </c>
      <c r="K71" s="37"/>
      <c r="L71" s="180">
        <v>5500</v>
      </c>
    </row>
    <row r="72" ht="49.5" spans="1:12">
      <c r="A72" s="8">
        <v>46</v>
      </c>
      <c r="B72" s="352" t="s">
        <v>2813</v>
      </c>
      <c r="C72" s="9" t="s">
        <v>2814</v>
      </c>
      <c r="D72" s="169" t="s">
        <v>2815</v>
      </c>
      <c r="E72" s="169" t="s">
        <v>2805</v>
      </c>
      <c r="F72" s="10"/>
      <c r="G72" s="52"/>
      <c r="H72" s="48" t="s">
        <v>17</v>
      </c>
      <c r="I72" s="44" t="s">
        <v>2816</v>
      </c>
      <c r="J72" s="37" t="s">
        <v>18</v>
      </c>
      <c r="K72" s="37"/>
      <c r="L72" s="180">
        <v>6700</v>
      </c>
    </row>
    <row r="73" ht="60" spans="1:12">
      <c r="A73" s="8">
        <v>47</v>
      </c>
      <c r="B73" s="352" t="s">
        <v>2817</v>
      </c>
      <c r="C73" s="9" t="s">
        <v>2818</v>
      </c>
      <c r="D73" s="169" t="s">
        <v>2819</v>
      </c>
      <c r="E73" s="44" t="s">
        <v>2820</v>
      </c>
      <c r="F73" s="17"/>
      <c r="G73" s="174"/>
      <c r="H73" s="48" t="s">
        <v>17</v>
      </c>
      <c r="I73" s="44" t="s">
        <v>2821</v>
      </c>
      <c r="J73" s="37" t="s">
        <v>18</v>
      </c>
      <c r="K73" s="37"/>
      <c r="L73" s="180">
        <v>1650</v>
      </c>
    </row>
    <row r="74" ht="48" spans="1:12">
      <c r="A74" s="8">
        <v>48</v>
      </c>
      <c r="B74" s="352" t="s">
        <v>2822</v>
      </c>
      <c r="C74" s="9" t="s">
        <v>2823</v>
      </c>
      <c r="D74" s="16" t="s">
        <v>2824</v>
      </c>
      <c r="E74" s="16" t="s">
        <v>2825</v>
      </c>
      <c r="F74" s="10"/>
      <c r="G74" s="38"/>
      <c r="H74" s="48" t="s">
        <v>17</v>
      </c>
      <c r="I74" s="44" t="s">
        <v>2826</v>
      </c>
      <c r="J74" s="37" t="s">
        <v>18</v>
      </c>
      <c r="K74" s="37"/>
      <c r="L74" s="180">
        <v>1993</v>
      </c>
    </row>
    <row r="75" ht="48" spans="1:12">
      <c r="A75" s="8">
        <v>49</v>
      </c>
      <c r="B75" s="352" t="s">
        <v>2827</v>
      </c>
      <c r="C75" s="9" t="s">
        <v>2828</v>
      </c>
      <c r="D75" s="16" t="s">
        <v>2829</v>
      </c>
      <c r="E75" s="169" t="s">
        <v>2830</v>
      </c>
      <c r="F75" s="10"/>
      <c r="G75" s="38"/>
      <c r="H75" s="48" t="s">
        <v>17</v>
      </c>
      <c r="I75" s="44" t="s">
        <v>2831</v>
      </c>
      <c r="J75" s="37" t="s">
        <v>18</v>
      </c>
      <c r="K75" s="37"/>
      <c r="L75" s="180">
        <v>1900</v>
      </c>
    </row>
    <row r="76" ht="21" customHeight="1" spans="1:12">
      <c r="A76" s="15">
        <v>50</v>
      </c>
      <c r="B76" s="352" t="s">
        <v>2832</v>
      </c>
      <c r="C76" s="9" t="s">
        <v>2833</v>
      </c>
      <c r="D76" s="11" t="s">
        <v>2834</v>
      </c>
      <c r="E76" s="11" t="s">
        <v>2835</v>
      </c>
      <c r="F76" s="89"/>
      <c r="G76" s="52"/>
      <c r="H76" s="11" t="s">
        <v>17</v>
      </c>
      <c r="I76" s="60"/>
      <c r="J76" s="37" t="s">
        <v>18</v>
      </c>
      <c r="K76" s="36"/>
      <c r="L76" s="180">
        <v>2800</v>
      </c>
    </row>
    <row r="77" ht="30" customHeight="1" spans="1:12">
      <c r="A77" s="167"/>
      <c r="B77" s="352" t="s">
        <v>2836</v>
      </c>
      <c r="C77" s="9" t="s">
        <v>2837</v>
      </c>
      <c r="D77" s="14"/>
      <c r="E77" s="14"/>
      <c r="F77" s="90"/>
      <c r="G77" s="52" t="s">
        <v>2838</v>
      </c>
      <c r="H77" s="14"/>
      <c r="I77" s="62"/>
      <c r="J77" s="37" t="s">
        <v>18</v>
      </c>
      <c r="K77" s="42"/>
      <c r="L77" s="180">
        <v>2800</v>
      </c>
    </row>
    <row r="78" ht="23" customHeight="1" spans="1:12">
      <c r="A78" s="15">
        <v>51</v>
      </c>
      <c r="B78" s="352" t="s">
        <v>2839</v>
      </c>
      <c r="C78" s="9" t="s">
        <v>2840</v>
      </c>
      <c r="D78" s="11" t="s">
        <v>2841</v>
      </c>
      <c r="E78" s="11" t="s">
        <v>2842</v>
      </c>
      <c r="F78" s="12"/>
      <c r="G78" s="38"/>
      <c r="H78" s="11" t="s">
        <v>2843</v>
      </c>
      <c r="I78" s="60"/>
      <c r="J78" s="37" t="s">
        <v>18</v>
      </c>
      <c r="K78" s="36"/>
      <c r="L78" s="180">
        <v>3840</v>
      </c>
    </row>
    <row r="79" ht="26" customHeight="1" spans="1:12">
      <c r="A79" s="166"/>
      <c r="B79" s="352" t="s">
        <v>2844</v>
      </c>
      <c r="C79" s="9" t="s">
        <v>2845</v>
      </c>
      <c r="D79" s="13"/>
      <c r="E79" s="13"/>
      <c r="F79" s="13"/>
      <c r="G79" s="38" t="s">
        <v>2846</v>
      </c>
      <c r="H79" s="13"/>
      <c r="I79" s="61"/>
      <c r="J79" s="37" t="s">
        <v>18</v>
      </c>
      <c r="K79" s="40"/>
      <c r="L79" s="180">
        <v>3840</v>
      </c>
    </row>
    <row r="80" ht="26" customHeight="1" spans="1:12">
      <c r="A80" s="167"/>
      <c r="B80" s="352" t="s">
        <v>2847</v>
      </c>
      <c r="C80" s="9" t="s">
        <v>2848</v>
      </c>
      <c r="D80" s="14"/>
      <c r="E80" s="14"/>
      <c r="F80" s="14"/>
      <c r="G80" s="38" t="s">
        <v>2849</v>
      </c>
      <c r="H80" s="14"/>
      <c r="I80" s="62"/>
      <c r="J80" s="37" t="s">
        <v>18</v>
      </c>
      <c r="K80" s="42"/>
      <c r="L80" s="180">
        <v>3840</v>
      </c>
    </row>
    <row r="81" ht="60" spans="1:12">
      <c r="A81" s="8">
        <v>52</v>
      </c>
      <c r="B81" s="352" t="s">
        <v>2850</v>
      </c>
      <c r="C81" s="9" t="s">
        <v>2851</v>
      </c>
      <c r="D81" s="169" t="s">
        <v>2852</v>
      </c>
      <c r="E81" s="44" t="s">
        <v>2853</v>
      </c>
      <c r="F81" s="10"/>
      <c r="G81" s="174"/>
      <c r="H81" s="48" t="s">
        <v>17</v>
      </c>
      <c r="I81" s="38"/>
      <c r="J81" s="37" t="s">
        <v>18</v>
      </c>
      <c r="K81" s="37"/>
      <c r="L81" s="180">
        <v>2800</v>
      </c>
    </row>
    <row r="82" ht="26" customHeight="1" spans="1:12">
      <c r="A82" s="15">
        <v>53</v>
      </c>
      <c r="B82" s="352" t="s">
        <v>2854</v>
      </c>
      <c r="C82" s="9" t="s">
        <v>2855</v>
      </c>
      <c r="D82" s="11" t="s">
        <v>2856</v>
      </c>
      <c r="E82" s="11" t="s">
        <v>2857</v>
      </c>
      <c r="F82" s="38"/>
      <c r="G82" s="12"/>
      <c r="H82" s="11" t="s">
        <v>17</v>
      </c>
      <c r="I82" s="60" t="s">
        <v>2858</v>
      </c>
      <c r="J82" s="37" t="s">
        <v>18</v>
      </c>
      <c r="K82" s="36"/>
      <c r="L82" s="180">
        <v>4600</v>
      </c>
    </row>
    <row r="83" ht="30" customHeight="1" spans="1:12">
      <c r="A83" s="166"/>
      <c r="B83" s="352" t="s">
        <v>2859</v>
      </c>
      <c r="C83" s="9" t="s">
        <v>2860</v>
      </c>
      <c r="D83" s="13"/>
      <c r="E83" s="13"/>
      <c r="F83" s="38" t="s">
        <v>2861</v>
      </c>
      <c r="G83" s="13"/>
      <c r="H83" s="13"/>
      <c r="I83" s="61"/>
      <c r="J83" s="37" t="s">
        <v>18</v>
      </c>
      <c r="K83" s="40"/>
      <c r="L83" s="180">
        <v>390</v>
      </c>
    </row>
    <row r="84" ht="33" customHeight="1" spans="1:12">
      <c r="A84" s="167"/>
      <c r="B84" s="352" t="s">
        <v>2862</v>
      </c>
      <c r="C84" s="9" t="s">
        <v>2863</v>
      </c>
      <c r="D84" s="14"/>
      <c r="E84" s="14"/>
      <c r="F84" s="38" t="s">
        <v>2864</v>
      </c>
      <c r="G84" s="14"/>
      <c r="H84" s="14"/>
      <c r="I84" s="62"/>
      <c r="J84" s="37" t="s">
        <v>18</v>
      </c>
      <c r="K84" s="42"/>
      <c r="L84" s="180">
        <v>1380</v>
      </c>
    </row>
    <row r="85" ht="27" customHeight="1" spans="1:12">
      <c r="A85" s="15">
        <v>54</v>
      </c>
      <c r="B85" s="352" t="s">
        <v>2865</v>
      </c>
      <c r="C85" s="9" t="s">
        <v>2866</v>
      </c>
      <c r="D85" s="11" t="s">
        <v>2867</v>
      </c>
      <c r="E85" s="11" t="s">
        <v>2868</v>
      </c>
      <c r="F85" s="38"/>
      <c r="G85" s="12"/>
      <c r="H85" s="11" t="s">
        <v>17</v>
      </c>
      <c r="I85" s="63" t="s">
        <v>2869</v>
      </c>
      <c r="J85" s="37" t="s">
        <v>18</v>
      </c>
      <c r="K85" s="36"/>
      <c r="L85" s="180">
        <v>4429.54</v>
      </c>
    </row>
    <row r="86" ht="25" customHeight="1" spans="1:12">
      <c r="A86" s="167"/>
      <c r="B86" s="352" t="s">
        <v>2870</v>
      </c>
      <c r="C86" s="9" t="s">
        <v>2871</v>
      </c>
      <c r="D86" s="14"/>
      <c r="E86" s="14"/>
      <c r="F86" s="38" t="s">
        <v>2872</v>
      </c>
      <c r="G86" s="14"/>
      <c r="H86" s="14"/>
      <c r="I86" s="62"/>
      <c r="J86" s="37" t="s">
        <v>18</v>
      </c>
      <c r="K86" s="42"/>
      <c r="L86" s="180">
        <v>1950</v>
      </c>
    </row>
    <row r="87" ht="48" spans="1:12">
      <c r="A87" s="8">
        <v>55</v>
      </c>
      <c r="B87" s="352" t="s">
        <v>2873</v>
      </c>
      <c r="C87" s="9" t="s">
        <v>2874</v>
      </c>
      <c r="D87" s="16" t="s">
        <v>2875</v>
      </c>
      <c r="E87" s="16" t="s">
        <v>2876</v>
      </c>
      <c r="F87" s="10"/>
      <c r="G87" s="38"/>
      <c r="H87" s="9" t="s">
        <v>17</v>
      </c>
      <c r="I87" s="38"/>
      <c r="J87" s="37" t="s">
        <v>18</v>
      </c>
      <c r="K87" s="37"/>
      <c r="L87" s="180">
        <v>4540</v>
      </c>
    </row>
    <row r="88" ht="48" spans="1:12">
      <c r="A88" s="8">
        <v>56</v>
      </c>
      <c r="B88" s="352" t="s">
        <v>2877</v>
      </c>
      <c r="C88" s="9" t="s">
        <v>2878</v>
      </c>
      <c r="D88" s="16" t="s">
        <v>2879</v>
      </c>
      <c r="E88" s="16" t="s">
        <v>2880</v>
      </c>
      <c r="F88" s="10"/>
      <c r="G88" s="181"/>
      <c r="H88" s="48" t="s">
        <v>17</v>
      </c>
      <c r="I88" s="38"/>
      <c r="J88" s="37" t="s">
        <v>58</v>
      </c>
      <c r="K88" s="37"/>
      <c r="L88" s="180">
        <v>143</v>
      </c>
    </row>
    <row r="89" ht="32" customHeight="1" spans="1:12">
      <c r="A89" s="15">
        <v>57</v>
      </c>
      <c r="B89" s="352" t="s">
        <v>2881</v>
      </c>
      <c r="C89" s="9" t="s">
        <v>2882</v>
      </c>
      <c r="D89" s="11" t="s">
        <v>2883</v>
      </c>
      <c r="E89" s="11" t="s">
        <v>2884</v>
      </c>
      <c r="F89" s="12"/>
      <c r="G89" s="52"/>
      <c r="H89" s="11" t="s">
        <v>17</v>
      </c>
      <c r="I89" s="63" t="s">
        <v>2885</v>
      </c>
      <c r="J89" s="36" t="s">
        <v>18</v>
      </c>
      <c r="K89" s="36"/>
      <c r="L89" s="180">
        <v>2900</v>
      </c>
    </row>
    <row r="90" ht="29" customHeight="1" spans="1:12">
      <c r="A90" s="167"/>
      <c r="B90" s="352" t="s">
        <v>2886</v>
      </c>
      <c r="C90" s="9" t="s">
        <v>2887</v>
      </c>
      <c r="D90" s="14"/>
      <c r="E90" s="14"/>
      <c r="F90" s="14"/>
      <c r="G90" s="52" t="s">
        <v>2888</v>
      </c>
      <c r="H90" s="14"/>
      <c r="I90" s="62"/>
      <c r="J90" s="36" t="s">
        <v>18</v>
      </c>
      <c r="K90" s="42"/>
      <c r="L90" s="180">
        <v>2900</v>
      </c>
    </row>
    <row r="91" ht="48" spans="1:12">
      <c r="A91" s="8">
        <v>58</v>
      </c>
      <c r="B91" s="352" t="s">
        <v>2889</v>
      </c>
      <c r="C91" s="9" t="s">
        <v>2890</v>
      </c>
      <c r="D91" s="16" t="s">
        <v>2891</v>
      </c>
      <c r="E91" s="16" t="s">
        <v>2727</v>
      </c>
      <c r="F91" s="10"/>
      <c r="G91" s="38"/>
      <c r="H91" s="9" t="s">
        <v>17</v>
      </c>
      <c r="I91" s="38"/>
      <c r="J91" s="36" t="s">
        <v>18</v>
      </c>
      <c r="K91" s="37"/>
      <c r="L91" s="180">
        <v>1000</v>
      </c>
    </row>
    <row r="92" ht="48" spans="1:12">
      <c r="A92" s="8">
        <v>59</v>
      </c>
      <c r="B92" s="352" t="s">
        <v>2892</v>
      </c>
      <c r="C92" s="9" t="s">
        <v>2893</v>
      </c>
      <c r="D92" s="16" t="s">
        <v>2894</v>
      </c>
      <c r="E92" s="16" t="s">
        <v>2895</v>
      </c>
      <c r="F92" s="10"/>
      <c r="G92" s="38"/>
      <c r="H92" s="9" t="s">
        <v>17</v>
      </c>
      <c r="I92" s="44" t="s">
        <v>2896</v>
      </c>
      <c r="J92" s="37" t="s">
        <v>18</v>
      </c>
      <c r="K92" s="37"/>
      <c r="L92" s="180">
        <v>1450</v>
      </c>
    </row>
    <row r="93" ht="48" spans="1:12">
      <c r="A93" s="8">
        <v>60</v>
      </c>
      <c r="B93" s="352" t="s">
        <v>2897</v>
      </c>
      <c r="C93" s="9" t="s">
        <v>2898</v>
      </c>
      <c r="D93" s="169" t="s">
        <v>2899</v>
      </c>
      <c r="E93" s="16" t="s">
        <v>2727</v>
      </c>
      <c r="F93" s="10"/>
      <c r="G93" s="38"/>
      <c r="H93" s="48" t="s">
        <v>17</v>
      </c>
      <c r="I93" s="38"/>
      <c r="J93" s="37" t="s">
        <v>18</v>
      </c>
      <c r="K93" s="37"/>
      <c r="L93" s="180">
        <v>500</v>
      </c>
    </row>
    <row r="94" ht="48" spans="1:12">
      <c r="A94" s="8">
        <v>61</v>
      </c>
      <c r="B94" s="352" t="s">
        <v>2900</v>
      </c>
      <c r="C94" s="9" t="s">
        <v>2901</v>
      </c>
      <c r="D94" s="182" t="s">
        <v>2902</v>
      </c>
      <c r="E94" s="44" t="s">
        <v>2903</v>
      </c>
      <c r="F94" s="10"/>
      <c r="G94" s="181"/>
      <c r="H94" s="48" t="s">
        <v>17</v>
      </c>
      <c r="I94" s="38"/>
      <c r="J94" s="37" t="s">
        <v>58</v>
      </c>
      <c r="K94" s="37"/>
      <c r="L94" s="180">
        <v>90</v>
      </c>
    </row>
    <row r="95" ht="60" spans="1:12">
      <c r="A95" s="8">
        <v>62</v>
      </c>
      <c r="B95" s="352" t="s">
        <v>2904</v>
      </c>
      <c r="C95" s="9" t="s">
        <v>2905</v>
      </c>
      <c r="D95" s="182" t="s">
        <v>2906</v>
      </c>
      <c r="E95" s="169" t="s">
        <v>2907</v>
      </c>
      <c r="F95" s="10"/>
      <c r="G95" s="52"/>
      <c r="H95" s="48" t="s">
        <v>17</v>
      </c>
      <c r="I95" s="188"/>
      <c r="J95" s="37" t="s">
        <v>18</v>
      </c>
      <c r="K95" s="37"/>
      <c r="L95" s="180">
        <v>2470</v>
      </c>
    </row>
    <row r="96" ht="60" spans="1:12">
      <c r="A96" s="8">
        <v>63</v>
      </c>
      <c r="B96" s="352" t="s">
        <v>2908</v>
      </c>
      <c r="C96" s="9" t="s">
        <v>2909</v>
      </c>
      <c r="D96" s="182" t="s">
        <v>2910</v>
      </c>
      <c r="E96" s="169" t="s">
        <v>2911</v>
      </c>
      <c r="F96" s="10"/>
      <c r="G96" s="38"/>
      <c r="H96" s="48" t="s">
        <v>17</v>
      </c>
      <c r="I96" s="188"/>
      <c r="J96" s="37" t="s">
        <v>18</v>
      </c>
      <c r="K96" s="37"/>
      <c r="L96" s="180">
        <v>2470</v>
      </c>
    </row>
    <row r="97" ht="48" spans="1:12">
      <c r="A97" s="8">
        <v>64</v>
      </c>
      <c r="B97" s="352" t="s">
        <v>2912</v>
      </c>
      <c r="C97" s="9" t="s">
        <v>2913</v>
      </c>
      <c r="D97" s="44" t="s">
        <v>2914</v>
      </c>
      <c r="E97" s="44" t="s">
        <v>2915</v>
      </c>
      <c r="F97" s="10"/>
      <c r="G97" s="174"/>
      <c r="H97" s="48" t="s">
        <v>17</v>
      </c>
      <c r="I97" s="189"/>
      <c r="J97" s="37" t="s">
        <v>18</v>
      </c>
      <c r="K97" s="37"/>
      <c r="L97" s="180">
        <v>3827</v>
      </c>
    </row>
    <row r="98" ht="48" spans="1:12">
      <c r="A98" s="8">
        <v>65</v>
      </c>
      <c r="B98" s="352" t="s">
        <v>2916</v>
      </c>
      <c r="C98" s="9" t="s">
        <v>2917</v>
      </c>
      <c r="D98" s="44" t="s">
        <v>2918</v>
      </c>
      <c r="E98" s="44" t="s">
        <v>2915</v>
      </c>
      <c r="F98" s="183"/>
      <c r="G98" s="183"/>
      <c r="H98" s="48" t="s">
        <v>17</v>
      </c>
      <c r="I98" s="190" t="s">
        <v>2919</v>
      </c>
      <c r="J98" s="37" t="s">
        <v>18</v>
      </c>
      <c r="K98" s="191"/>
      <c r="L98" s="177">
        <v>5400</v>
      </c>
    </row>
    <row r="99" ht="48" spans="1:12">
      <c r="A99" s="8">
        <v>66</v>
      </c>
      <c r="B99" s="352" t="s">
        <v>2920</v>
      </c>
      <c r="C99" s="9" t="s">
        <v>2921</v>
      </c>
      <c r="D99" s="44" t="s">
        <v>2922</v>
      </c>
      <c r="E99" s="44" t="s">
        <v>2915</v>
      </c>
      <c r="F99" s="10"/>
      <c r="G99" s="174"/>
      <c r="H99" s="48" t="s">
        <v>17</v>
      </c>
      <c r="I99" s="189"/>
      <c r="J99" s="37" t="s">
        <v>18</v>
      </c>
      <c r="K99" s="37"/>
      <c r="L99" s="180">
        <v>3699</v>
      </c>
    </row>
    <row r="100" ht="48" spans="1:12">
      <c r="A100" s="8">
        <v>67</v>
      </c>
      <c r="B100" s="352" t="s">
        <v>2923</v>
      </c>
      <c r="C100" s="9" t="s">
        <v>2924</v>
      </c>
      <c r="D100" s="44" t="s">
        <v>2925</v>
      </c>
      <c r="E100" s="44" t="s">
        <v>2915</v>
      </c>
      <c r="F100" s="183"/>
      <c r="G100" s="183"/>
      <c r="H100" s="48" t="s">
        <v>17</v>
      </c>
      <c r="I100" s="190" t="s">
        <v>2926</v>
      </c>
      <c r="J100" s="37" t="s">
        <v>18</v>
      </c>
      <c r="K100" s="191"/>
      <c r="L100" s="177">
        <v>4036</v>
      </c>
    </row>
    <row r="101" ht="60.75" spans="1:12">
      <c r="A101" s="8">
        <v>68</v>
      </c>
      <c r="B101" s="352" t="s">
        <v>2927</v>
      </c>
      <c r="C101" s="9" t="s">
        <v>2928</v>
      </c>
      <c r="D101" s="16" t="s">
        <v>2929</v>
      </c>
      <c r="E101" s="16" t="s">
        <v>2930</v>
      </c>
      <c r="F101" s="10"/>
      <c r="G101" s="38"/>
      <c r="H101" s="9" t="s">
        <v>17</v>
      </c>
      <c r="I101" s="38"/>
      <c r="J101" s="37" t="s">
        <v>18</v>
      </c>
      <c r="K101" s="37"/>
      <c r="L101" s="180">
        <v>3340</v>
      </c>
    </row>
    <row r="102" ht="60.75" spans="1:12">
      <c r="A102" s="8">
        <v>69</v>
      </c>
      <c r="B102" s="352" t="s">
        <v>2931</v>
      </c>
      <c r="C102" s="9" t="s">
        <v>2932</v>
      </c>
      <c r="D102" s="16" t="s">
        <v>2933</v>
      </c>
      <c r="E102" s="16" t="s">
        <v>2934</v>
      </c>
      <c r="F102" s="17"/>
      <c r="G102" s="38"/>
      <c r="H102" s="9" t="s">
        <v>17</v>
      </c>
      <c r="I102" s="38"/>
      <c r="J102" s="37" t="s">
        <v>18</v>
      </c>
      <c r="K102" s="37"/>
      <c r="L102" s="180">
        <v>3777</v>
      </c>
    </row>
    <row r="103" ht="48" spans="1:12">
      <c r="A103" s="8">
        <v>70</v>
      </c>
      <c r="B103" s="352" t="s">
        <v>2935</v>
      </c>
      <c r="C103" s="9" t="s">
        <v>2936</v>
      </c>
      <c r="D103" s="16" t="s">
        <v>2937</v>
      </c>
      <c r="E103" s="16" t="s">
        <v>2938</v>
      </c>
      <c r="F103" s="10"/>
      <c r="G103" s="38"/>
      <c r="H103" s="9" t="s">
        <v>17</v>
      </c>
      <c r="I103" s="38"/>
      <c r="J103" s="37" t="s">
        <v>18</v>
      </c>
      <c r="K103" s="37"/>
      <c r="L103" s="180">
        <v>3360</v>
      </c>
    </row>
    <row r="104" ht="48" spans="1:12">
      <c r="A104" s="8">
        <v>71</v>
      </c>
      <c r="B104" s="352" t="s">
        <v>2939</v>
      </c>
      <c r="C104" s="9" t="s">
        <v>2940</v>
      </c>
      <c r="D104" s="16" t="s">
        <v>2941</v>
      </c>
      <c r="E104" s="16" t="s">
        <v>2942</v>
      </c>
      <c r="F104" s="10"/>
      <c r="G104" s="38"/>
      <c r="H104" s="9" t="s">
        <v>17</v>
      </c>
      <c r="I104" s="38"/>
      <c r="J104" s="37" t="s">
        <v>18</v>
      </c>
      <c r="K104" s="37"/>
      <c r="L104" s="180">
        <v>1170</v>
      </c>
    </row>
    <row r="105" ht="33" customHeight="1" spans="1:12">
      <c r="A105" s="15">
        <v>72</v>
      </c>
      <c r="B105" s="352" t="s">
        <v>2943</v>
      </c>
      <c r="C105" s="9" t="s">
        <v>2944</v>
      </c>
      <c r="D105" s="11" t="s">
        <v>2945</v>
      </c>
      <c r="E105" s="11" t="s">
        <v>2946</v>
      </c>
      <c r="F105" s="38"/>
      <c r="G105" s="38"/>
      <c r="H105" s="11" t="s">
        <v>17</v>
      </c>
      <c r="I105" s="60"/>
      <c r="J105" s="37" t="s">
        <v>18</v>
      </c>
      <c r="K105" s="36"/>
      <c r="L105" s="180">
        <v>60</v>
      </c>
    </row>
    <row r="106" ht="36" customHeight="1" spans="1:12">
      <c r="A106" s="167"/>
      <c r="B106" s="352" t="s">
        <v>2947</v>
      </c>
      <c r="C106" s="9" t="s">
        <v>2948</v>
      </c>
      <c r="D106" s="14"/>
      <c r="E106" s="14"/>
      <c r="F106" s="38" t="s">
        <v>2949</v>
      </c>
      <c r="G106" s="38"/>
      <c r="H106" s="14"/>
      <c r="I106" s="62"/>
      <c r="J106" s="37" t="s">
        <v>18</v>
      </c>
      <c r="K106" s="42"/>
      <c r="L106" s="180">
        <v>1070</v>
      </c>
    </row>
    <row r="107" ht="60" spans="1:12">
      <c r="A107" s="8">
        <v>73</v>
      </c>
      <c r="B107" s="352" t="s">
        <v>2950</v>
      </c>
      <c r="C107" s="9" t="s">
        <v>2951</v>
      </c>
      <c r="D107" s="182" t="s">
        <v>2952</v>
      </c>
      <c r="E107" s="16" t="s">
        <v>2953</v>
      </c>
      <c r="F107" s="10"/>
      <c r="G107" s="38"/>
      <c r="H107" s="9" t="s">
        <v>17</v>
      </c>
      <c r="I107" s="38" t="s">
        <v>2954</v>
      </c>
      <c r="J107" s="37" t="s">
        <v>18</v>
      </c>
      <c r="K107" s="37"/>
      <c r="L107" s="180">
        <v>1944</v>
      </c>
    </row>
    <row r="108" ht="60" spans="1:12">
      <c r="A108" s="8">
        <v>74</v>
      </c>
      <c r="B108" s="352" t="s">
        <v>2955</v>
      </c>
      <c r="C108" s="9" t="s">
        <v>2956</v>
      </c>
      <c r="D108" s="182" t="s">
        <v>2957</v>
      </c>
      <c r="E108" s="169" t="s">
        <v>2958</v>
      </c>
      <c r="F108" s="10"/>
      <c r="G108" s="38"/>
      <c r="H108" s="9" t="s">
        <v>17</v>
      </c>
      <c r="I108" s="38" t="s">
        <v>2959</v>
      </c>
      <c r="J108" s="37" t="s">
        <v>18</v>
      </c>
      <c r="K108" s="37"/>
      <c r="L108" s="180">
        <v>3286</v>
      </c>
    </row>
    <row r="109" ht="60" spans="1:12">
      <c r="A109" s="8">
        <v>75</v>
      </c>
      <c r="B109" s="352" t="s">
        <v>2960</v>
      </c>
      <c r="C109" s="9" t="s">
        <v>2961</v>
      </c>
      <c r="D109" s="182" t="s">
        <v>2962</v>
      </c>
      <c r="E109" s="16" t="s">
        <v>2958</v>
      </c>
      <c r="F109" s="10"/>
      <c r="G109" s="38"/>
      <c r="H109" s="9" t="s">
        <v>17</v>
      </c>
      <c r="I109" s="38" t="s">
        <v>2963</v>
      </c>
      <c r="J109" s="37" t="s">
        <v>18</v>
      </c>
      <c r="K109" s="37"/>
      <c r="L109" s="180">
        <v>3184</v>
      </c>
    </row>
    <row r="110" ht="60" spans="1:12">
      <c r="A110" s="8">
        <v>76</v>
      </c>
      <c r="B110" s="352" t="s">
        <v>2964</v>
      </c>
      <c r="C110" s="9" t="s">
        <v>2965</v>
      </c>
      <c r="D110" s="182" t="s">
        <v>2966</v>
      </c>
      <c r="E110" s="16" t="s">
        <v>2958</v>
      </c>
      <c r="F110" s="10"/>
      <c r="G110" s="38"/>
      <c r="H110" s="9" t="s">
        <v>17</v>
      </c>
      <c r="I110" s="38" t="s">
        <v>2967</v>
      </c>
      <c r="J110" s="37" t="s">
        <v>18</v>
      </c>
      <c r="K110" s="37"/>
      <c r="L110" s="180">
        <v>1638</v>
      </c>
    </row>
    <row r="111" ht="48" spans="1:12">
      <c r="A111" s="8">
        <v>77</v>
      </c>
      <c r="B111" s="352" t="s">
        <v>2968</v>
      </c>
      <c r="C111" s="9" t="s">
        <v>2969</v>
      </c>
      <c r="D111" s="182" t="s">
        <v>2970</v>
      </c>
      <c r="E111" s="169" t="s">
        <v>2971</v>
      </c>
      <c r="F111" s="10"/>
      <c r="G111" s="38"/>
      <c r="H111" s="9" t="s">
        <v>17</v>
      </c>
      <c r="I111" s="38" t="s">
        <v>2972</v>
      </c>
      <c r="J111" s="37" t="s">
        <v>18</v>
      </c>
      <c r="K111" s="37"/>
      <c r="L111" s="180">
        <v>4077</v>
      </c>
    </row>
    <row r="112" ht="48" spans="1:12">
      <c r="A112" s="8">
        <v>78</v>
      </c>
      <c r="B112" s="352" t="s">
        <v>2973</v>
      </c>
      <c r="C112" s="9" t="s">
        <v>2974</v>
      </c>
      <c r="D112" s="182" t="s">
        <v>2975</v>
      </c>
      <c r="E112" s="169" t="s">
        <v>2976</v>
      </c>
      <c r="F112" s="10"/>
      <c r="G112" s="38"/>
      <c r="H112" s="9" t="s">
        <v>17</v>
      </c>
      <c r="I112" s="38" t="s">
        <v>2977</v>
      </c>
      <c r="J112" s="37" t="s">
        <v>18</v>
      </c>
      <c r="K112" s="37"/>
      <c r="L112" s="180">
        <v>3099</v>
      </c>
    </row>
    <row r="113" ht="48" spans="1:12">
      <c r="A113" s="8">
        <v>79</v>
      </c>
      <c r="B113" s="352" t="s">
        <v>2978</v>
      </c>
      <c r="C113" s="9" t="s">
        <v>2979</v>
      </c>
      <c r="D113" s="182" t="s">
        <v>2980</v>
      </c>
      <c r="E113" s="169" t="s">
        <v>2976</v>
      </c>
      <c r="F113" s="10"/>
      <c r="G113" s="38"/>
      <c r="H113" s="9" t="s">
        <v>17</v>
      </c>
      <c r="I113" s="38" t="s">
        <v>2981</v>
      </c>
      <c r="J113" s="37" t="s">
        <v>18</v>
      </c>
      <c r="K113" s="37"/>
      <c r="L113" s="180">
        <v>3200</v>
      </c>
    </row>
    <row r="114" ht="63.75" spans="1:12">
      <c r="A114" s="8">
        <v>80</v>
      </c>
      <c r="B114" s="352" t="s">
        <v>2982</v>
      </c>
      <c r="C114" s="9" t="s">
        <v>2983</v>
      </c>
      <c r="D114" s="182" t="s">
        <v>2984</v>
      </c>
      <c r="E114" s="169" t="s">
        <v>2976</v>
      </c>
      <c r="F114" s="10"/>
      <c r="G114" s="38"/>
      <c r="H114" s="9" t="s">
        <v>17</v>
      </c>
      <c r="I114" s="38" t="s">
        <v>2985</v>
      </c>
      <c r="J114" s="37" t="s">
        <v>18</v>
      </c>
      <c r="K114" s="37"/>
      <c r="L114" s="180">
        <v>2196</v>
      </c>
    </row>
    <row r="115" ht="60" spans="1:12">
      <c r="A115" s="8">
        <v>81</v>
      </c>
      <c r="B115" s="352" t="s">
        <v>2986</v>
      </c>
      <c r="C115" s="9" t="s">
        <v>2987</v>
      </c>
      <c r="D115" s="169" t="s">
        <v>2988</v>
      </c>
      <c r="E115" s="16" t="s">
        <v>2989</v>
      </c>
      <c r="F115" s="10"/>
      <c r="G115" s="38"/>
      <c r="H115" s="9" t="s">
        <v>421</v>
      </c>
      <c r="I115" s="188"/>
      <c r="J115" s="37" t="s">
        <v>18</v>
      </c>
      <c r="K115" s="37"/>
      <c r="L115" s="180">
        <v>2190</v>
      </c>
    </row>
    <row r="116" ht="48" spans="1:12">
      <c r="A116" s="15">
        <v>82</v>
      </c>
      <c r="B116" s="352" t="s">
        <v>2990</v>
      </c>
      <c r="C116" s="9" t="s">
        <v>2991</v>
      </c>
      <c r="D116" s="184" t="s">
        <v>2992</v>
      </c>
      <c r="E116" s="185" t="s">
        <v>2993</v>
      </c>
      <c r="F116" s="12"/>
      <c r="G116" s="60"/>
      <c r="H116" s="11" t="s">
        <v>421</v>
      </c>
      <c r="I116" s="60"/>
      <c r="J116" s="37" t="s">
        <v>18</v>
      </c>
      <c r="K116" s="15"/>
      <c r="L116" s="192">
        <v>2100</v>
      </c>
    </row>
    <row r="117" ht="257" customHeight="1" spans="1:12">
      <c r="A117" s="186" t="s">
        <v>2994</v>
      </c>
      <c r="B117" s="186"/>
      <c r="C117" s="187"/>
      <c r="D117" s="186"/>
      <c r="E117" s="186"/>
      <c r="F117" s="186"/>
      <c r="G117" s="186"/>
      <c r="H117" s="186"/>
      <c r="I117" s="186"/>
      <c r="J117" s="186"/>
      <c r="K117" s="186"/>
      <c r="L117" s="193"/>
    </row>
    <row r="118" ht="257" customHeight="1" spans="1:12">
      <c r="A118" s="186"/>
      <c r="B118" s="186"/>
      <c r="C118" s="187"/>
      <c r="D118" s="186"/>
      <c r="E118" s="186"/>
      <c r="F118" s="186"/>
      <c r="G118" s="186"/>
      <c r="H118" s="186"/>
      <c r="I118" s="186"/>
      <c r="J118" s="186"/>
      <c r="K118" s="186"/>
      <c r="L118" s="193"/>
    </row>
  </sheetData>
  <autoFilter ref="A1:L118">
    <extLst/>
  </autoFilter>
  <mergeCells count="125">
    <mergeCell ref="A1:L1"/>
    <mergeCell ref="A3:A7"/>
    <mergeCell ref="A9:A12"/>
    <mergeCell ref="A13:A16"/>
    <mergeCell ref="A17:A18"/>
    <mergeCell ref="A21:A22"/>
    <mergeCell ref="A23:A24"/>
    <mergeCell ref="A26:A27"/>
    <mergeCell ref="A33:A34"/>
    <mergeCell ref="A35:A36"/>
    <mergeCell ref="A37:A38"/>
    <mergeCell ref="A40:A41"/>
    <mergeCell ref="A42:A43"/>
    <mergeCell ref="A45:A46"/>
    <mergeCell ref="A55:A57"/>
    <mergeCell ref="A61:A63"/>
    <mergeCell ref="A76:A77"/>
    <mergeCell ref="A78:A80"/>
    <mergeCell ref="A82:A84"/>
    <mergeCell ref="A85:A86"/>
    <mergeCell ref="A89:A90"/>
    <mergeCell ref="A105:A106"/>
    <mergeCell ref="D3:D7"/>
    <mergeCell ref="D9:D12"/>
    <mergeCell ref="D13:D16"/>
    <mergeCell ref="D17:D18"/>
    <mergeCell ref="D21:D22"/>
    <mergeCell ref="D23:D24"/>
    <mergeCell ref="D26:D27"/>
    <mergeCell ref="D33:D34"/>
    <mergeCell ref="D35:D36"/>
    <mergeCell ref="D37:D38"/>
    <mergeCell ref="D40:D41"/>
    <mergeCell ref="D42:D43"/>
    <mergeCell ref="D45:D46"/>
    <mergeCell ref="D55:D57"/>
    <mergeCell ref="D61:D63"/>
    <mergeCell ref="D76:D77"/>
    <mergeCell ref="D78:D80"/>
    <mergeCell ref="D82:D84"/>
    <mergeCell ref="D85:D86"/>
    <mergeCell ref="D89:D90"/>
    <mergeCell ref="D105:D106"/>
    <mergeCell ref="E3:E7"/>
    <mergeCell ref="E9:E12"/>
    <mergeCell ref="E13:E16"/>
    <mergeCell ref="E17:E18"/>
    <mergeCell ref="E21:E22"/>
    <mergeCell ref="E23:E24"/>
    <mergeCell ref="E26:E27"/>
    <mergeCell ref="E33:E34"/>
    <mergeCell ref="E35:E36"/>
    <mergeCell ref="E37:E38"/>
    <mergeCell ref="E40:E41"/>
    <mergeCell ref="E42:E43"/>
    <mergeCell ref="E45:E46"/>
    <mergeCell ref="E55:E57"/>
    <mergeCell ref="E61:E63"/>
    <mergeCell ref="E76:E77"/>
    <mergeCell ref="E78:E80"/>
    <mergeCell ref="E82:E84"/>
    <mergeCell ref="E85:E86"/>
    <mergeCell ref="E89:E90"/>
    <mergeCell ref="E105:E106"/>
    <mergeCell ref="F40:F41"/>
    <mergeCell ref="F76:F77"/>
    <mergeCell ref="F78:F80"/>
    <mergeCell ref="F89:F90"/>
    <mergeCell ref="G3:G7"/>
    <mergeCell ref="G9:G12"/>
    <mergeCell ref="G13:G16"/>
    <mergeCell ref="G17:G18"/>
    <mergeCell ref="G21:G22"/>
    <mergeCell ref="G23:G24"/>
    <mergeCell ref="G33:G34"/>
    <mergeCell ref="G35:G36"/>
    <mergeCell ref="G37:G38"/>
    <mergeCell ref="G42:G43"/>
    <mergeCell ref="G45:G46"/>
    <mergeCell ref="G61:G62"/>
    <mergeCell ref="G82:G84"/>
    <mergeCell ref="G85:G86"/>
    <mergeCell ref="H3:H7"/>
    <mergeCell ref="H9:H12"/>
    <mergeCell ref="H13:H16"/>
    <mergeCell ref="H17:H18"/>
    <mergeCell ref="H21:H22"/>
    <mergeCell ref="H23:H24"/>
    <mergeCell ref="H26:H27"/>
    <mergeCell ref="H33:H34"/>
    <mergeCell ref="H35:H36"/>
    <mergeCell ref="H37:H38"/>
    <mergeCell ref="H40:H41"/>
    <mergeCell ref="H42:H43"/>
    <mergeCell ref="H45:H46"/>
    <mergeCell ref="H55:H57"/>
    <mergeCell ref="H61:H63"/>
    <mergeCell ref="H76:H77"/>
    <mergeCell ref="H78:H80"/>
    <mergeCell ref="H82:H84"/>
    <mergeCell ref="H85:H86"/>
    <mergeCell ref="H89:H90"/>
    <mergeCell ref="H105:H106"/>
    <mergeCell ref="I3:I7"/>
    <mergeCell ref="I9:I12"/>
    <mergeCell ref="I13:I16"/>
    <mergeCell ref="I17:I18"/>
    <mergeCell ref="I21:I22"/>
    <mergeCell ref="I23:I24"/>
    <mergeCell ref="I26:I27"/>
    <mergeCell ref="I33:I34"/>
    <mergeCell ref="I35:I36"/>
    <mergeCell ref="I37:I38"/>
    <mergeCell ref="I40:I41"/>
    <mergeCell ref="I42:I43"/>
    <mergeCell ref="I45:I46"/>
    <mergeCell ref="I55:I57"/>
    <mergeCell ref="I61:I63"/>
    <mergeCell ref="I76:I77"/>
    <mergeCell ref="I78:I80"/>
    <mergeCell ref="I82:I84"/>
    <mergeCell ref="I85:I86"/>
    <mergeCell ref="I89:I90"/>
    <mergeCell ref="I105:I106"/>
    <mergeCell ref="A117:L118"/>
  </mergeCells>
  <pageMargins left="0.751388888888889" right="0.751388888888889" top="1" bottom="1" header="0.5" footer="0.5"/>
  <pageSetup paperSize="9" scale="94" fitToHeight="0" orientation="landscape" horizontalDpi="600"/>
  <headerFooter>
    <oddFooter>&amp;C第 &amp;P 页，共 &amp;N 页</oddFooter>
  </headerFooter>
  <ignoredErrors>
    <ignoredError sqref="B3:B116" numberStoredAsText="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3"/>
  <sheetViews>
    <sheetView topLeftCell="A28" workbookViewId="0">
      <selection activeCell="F41" sqref="F41"/>
    </sheetView>
  </sheetViews>
  <sheetFormatPr defaultColWidth="9" defaultRowHeight="15"/>
  <cols>
    <col min="1" max="1" width="6.375" style="31" customWidth="1"/>
    <col min="2" max="2" width="16.625" style="31" customWidth="1"/>
    <col min="3" max="3" width="19.875" style="31" customWidth="1"/>
    <col min="4" max="4" width="29.625" style="31" customWidth="1"/>
    <col min="5" max="5" width="37.5" style="31" customWidth="1"/>
    <col min="6" max="6" width="18.1333333333333" style="31" customWidth="1"/>
    <col min="7" max="7" width="9.5" style="31" customWidth="1"/>
    <col min="8" max="8" width="13.375" style="31" customWidth="1"/>
    <col min="9" max="10" width="18.1333333333333" style="31" customWidth="1"/>
    <col min="11" max="11" width="19.875" style="31" customWidth="1"/>
    <col min="12" max="12" width="18.1333333333333" style="31" customWidth="1"/>
    <col min="13" max="16384" width="9" style="31"/>
  </cols>
  <sheetData>
    <row r="1" ht="27.75" spans="1:12">
      <c r="A1" s="142" t="s">
        <v>2995</v>
      </c>
      <c r="B1" s="142"/>
      <c r="C1" s="142"/>
      <c r="D1" s="142"/>
      <c r="E1" s="142"/>
      <c r="F1" s="142"/>
      <c r="G1" s="142"/>
      <c r="H1" s="142"/>
      <c r="I1" s="142"/>
      <c r="J1" s="142"/>
      <c r="K1" s="142"/>
      <c r="L1" s="142"/>
    </row>
    <row r="2" ht="18.75" spans="1:12">
      <c r="A2" s="143" t="s">
        <v>2996</v>
      </c>
      <c r="B2" s="143" t="s">
        <v>2</v>
      </c>
      <c r="C2" s="143" t="s">
        <v>2997</v>
      </c>
      <c r="D2" s="143" t="s">
        <v>2998</v>
      </c>
      <c r="E2" s="143" t="s">
        <v>2999</v>
      </c>
      <c r="F2" s="143" t="s">
        <v>3000</v>
      </c>
      <c r="G2" s="143" t="s">
        <v>3001</v>
      </c>
      <c r="H2" s="143" t="s">
        <v>3002</v>
      </c>
      <c r="I2" s="143" t="s">
        <v>3003</v>
      </c>
      <c r="J2" s="143" t="s">
        <v>10</v>
      </c>
      <c r="K2" s="143" t="s">
        <v>11</v>
      </c>
      <c r="L2" s="143" t="s">
        <v>3004</v>
      </c>
    </row>
    <row r="3" ht="75" customHeight="1" spans="1:12">
      <c r="A3" s="144">
        <v>1</v>
      </c>
      <c r="B3" s="373" t="s">
        <v>3005</v>
      </c>
      <c r="C3" s="145" t="s">
        <v>3006</v>
      </c>
      <c r="D3" s="146" t="s">
        <v>3007</v>
      </c>
      <c r="E3" s="146" t="s">
        <v>3008</v>
      </c>
      <c r="F3" s="147"/>
      <c r="G3" s="148"/>
      <c r="H3" s="149" t="s">
        <v>17</v>
      </c>
      <c r="I3" s="157" t="s">
        <v>3009</v>
      </c>
      <c r="J3" s="158" t="s">
        <v>91</v>
      </c>
      <c r="K3" s="158"/>
      <c r="L3" s="159">
        <v>17</v>
      </c>
    </row>
    <row r="4" ht="48" spans="1:12">
      <c r="A4" s="144">
        <v>2</v>
      </c>
      <c r="B4" s="373" t="s">
        <v>3010</v>
      </c>
      <c r="C4" s="145" t="s">
        <v>3011</v>
      </c>
      <c r="D4" s="146" t="s">
        <v>3012</v>
      </c>
      <c r="E4" s="146" t="s">
        <v>3013</v>
      </c>
      <c r="F4" s="148"/>
      <c r="G4" s="148"/>
      <c r="H4" s="149" t="s">
        <v>17</v>
      </c>
      <c r="I4" s="157" t="s">
        <v>3009</v>
      </c>
      <c r="J4" s="158" t="s">
        <v>91</v>
      </c>
      <c r="K4" s="158"/>
      <c r="L4" s="159">
        <v>20</v>
      </c>
    </row>
    <row r="5" ht="36" spans="1:12">
      <c r="A5" s="144">
        <v>3</v>
      </c>
      <c r="B5" s="373" t="s">
        <v>3014</v>
      </c>
      <c r="C5" s="145" t="s">
        <v>3015</v>
      </c>
      <c r="D5" s="146" t="s">
        <v>3016</v>
      </c>
      <c r="E5" s="146" t="s">
        <v>3008</v>
      </c>
      <c r="F5" s="148"/>
      <c r="G5" s="148"/>
      <c r="H5" s="149" t="s">
        <v>17</v>
      </c>
      <c r="I5" s="157" t="s">
        <v>3009</v>
      </c>
      <c r="J5" s="158" t="s">
        <v>91</v>
      </c>
      <c r="K5" s="158"/>
      <c r="L5" s="159">
        <v>20</v>
      </c>
    </row>
    <row r="6" ht="36" spans="1:12">
      <c r="A6" s="144">
        <v>4</v>
      </c>
      <c r="B6" s="373" t="s">
        <v>3017</v>
      </c>
      <c r="C6" s="145" t="s">
        <v>3018</v>
      </c>
      <c r="D6" s="146" t="s">
        <v>3019</v>
      </c>
      <c r="E6" s="146" t="s">
        <v>3008</v>
      </c>
      <c r="F6" s="148"/>
      <c r="G6" s="148"/>
      <c r="H6" s="149" t="s">
        <v>17</v>
      </c>
      <c r="I6" s="157" t="s">
        <v>3009</v>
      </c>
      <c r="J6" s="158" t="s">
        <v>91</v>
      </c>
      <c r="K6" s="158"/>
      <c r="L6" s="159">
        <v>10</v>
      </c>
    </row>
    <row r="7" ht="48" spans="1:12">
      <c r="A7" s="144">
        <v>5</v>
      </c>
      <c r="B7" s="373" t="s">
        <v>3020</v>
      </c>
      <c r="C7" s="145" t="s">
        <v>3021</v>
      </c>
      <c r="D7" s="146" t="s">
        <v>3022</v>
      </c>
      <c r="E7" s="146" t="s">
        <v>3023</v>
      </c>
      <c r="F7" s="148"/>
      <c r="G7" s="148"/>
      <c r="H7" s="149" t="s">
        <v>3024</v>
      </c>
      <c r="I7" s="157"/>
      <c r="J7" s="160" t="s">
        <v>58</v>
      </c>
      <c r="K7" s="160" t="s">
        <v>3025</v>
      </c>
      <c r="L7" s="159">
        <v>10</v>
      </c>
    </row>
    <row r="8" ht="48" spans="1:12">
      <c r="A8" s="144">
        <v>6</v>
      </c>
      <c r="B8" s="373" t="s">
        <v>3026</v>
      </c>
      <c r="C8" s="145" t="s">
        <v>3027</v>
      </c>
      <c r="D8" s="146" t="s">
        <v>3028</v>
      </c>
      <c r="E8" s="146" t="s">
        <v>3029</v>
      </c>
      <c r="F8" s="150"/>
      <c r="G8" s="150"/>
      <c r="H8" s="149" t="s">
        <v>3030</v>
      </c>
      <c r="I8" s="145" t="s">
        <v>3031</v>
      </c>
      <c r="J8" s="158" t="s">
        <v>91</v>
      </c>
      <c r="K8" s="158"/>
      <c r="L8" s="159">
        <v>15</v>
      </c>
    </row>
    <row r="9" ht="48" spans="1:12">
      <c r="A9" s="144">
        <v>7</v>
      </c>
      <c r="B9" s="373" t="s">
        <v>3032</v>
      </c>
      <c r="C9" s="145" t="s">
        <v>3033</v>
      </c>
      <c r="D9" s="145" t="s">
        <v>3034</v>
      </c>
      <c r="E9" s="145" t="s">
        <v>3035</v>
      </c>
      <c r="F9" s="144"/>
      <c r="G9" s="144"/>
      <c r="H9" s="149" t="s">
        <v>467</v>
      </c>
      <c r="I9" s="157"/>
      <c r="J9" s="158" t="s">
        <v>18</v>
      </c>
      <c r="K9" s="158"/>
      <c r="L9" s="159">
        <v>420</v>
      </c>
    </row>
    <row r="10" ht="48" spans="1:12">
      <c r="A10" s="144">
        <v>8</v>
      </c>
      <c r="B10" s="373" t="s">
        <v>3036</v>
      </c>
      <c r="C10" s="145" t="s">
        <v>3037</v>
      </c>
      <c r="D10" s="145" t="s">
        <v>3038</v>
      </c>
      <c r="E10" s="145" t="s">
        <v>3039</v>
      </c>
      <c r="F10" s="144"/>
      <c r="G10" s="144"/>
      <c r="H10" s="149" t="s">
        <v>467</v>
      </c>
      <c r="I10" s="157"/>
      <c r="J10" s="158" t="s">
        <v>18</v>
      </c>
      <c r="K10" s="158"/>
      <c r="L10" s="159">
        <v>420</v>
      </c>
    </row>
    <row r="11" ht="28" customHeight="1" spans="1:12">
      <c r="A11" s="151">
        <v>9</v>
      </c>
      <c r="B11" s="373" t="s">
        <v>3040</v>
      </c>
      <c r="C11" s="146" t="s">
        <v>3041</v>
      </c>
      <c r="D11" s="152" t="s">
        <v>3042</v>
      </c>
      <c r="E11" s="152" t="s">
        <v>3043</v>
      </c>
      <c r="F11" s="148"/>
      <c r="G11" s="148"/>
      <c r="H11" s="152" t="s">
        <v>17</v>
      </c>
      <c r="I11" s="151"/>
      <c r="J11" s="158" t="s">
        <v>91</v>
      </c>
      <c r="K11" s="158"/>
      <c r="L11" s="159">
        <v>15</v>
      </c>
    </row>
    <row r="12" ht="40" customHeight="1" spans="1:12">
      <c r="A12" s="153"/>
      <c r="B12" s="373" t="s">
        <v>3044</v>
      </c>
      <c r="C12" s="146" t="s">
        <v>3045</v>
      </c>
      <c r="D12" s="153"/>
      <c r="E12" s="153"/>
      <c r="F12" s="148"/>
      <c r="G12" s="148" t="s">
        <v>3046</v>
      </c>
      <c r="H12" s="153"/>
      <c r="I12" s="153"/>
      <c r="J12" s="158" t="s">
        <v>91</v>
      </c>
      <c r="K12" s="158"/>
      <c r="L12" s="159">
        <v>15</v>
      </c>
    </row>
    <row r="13" ht="36" spans="1:12">
      <c r="A13" s="144">
        <v>10</v>
      </c>
      <c r="B13" s="373" t="s">
        <v>3047</v>
      </c>
      <c r="C13" s="145" t="s">
        <v>3048</v>
      </c>
      <c r="D13" s="146" t="s">
        <v>3049</v>
      </c>
      <c r="E13" s="146" t="s">
        <v>3043</v>
      </c>
      <c r="F13" s="150"/>
      <c r="G13" s="148"/>
      <c r="H13" s="149" t="s">
        <v>17</v>
      </c>
      <c r="I13" s="150"/>
      <c r="J13" s="161" t="s">
        <v>91</v>
      </c>
      <c r="K13" s="158"/>
      <c r="L13" s="159">
        <v>15</v>
      </c>
    </row>
    <row r="14" ht="36" spans="1:12">
      <c r="A14" s="144">
        <v>11</v>
      </c>
      <c r="B14" s="373" t="s">
        <v>3050</v>
      </c>
      <c r="C14" s="145" t="s">
        <v>3051</v>
      </c>
      <c r="D14" s="146" t="s">
        <v>3052</v>
      </c>
      <c r="E14" s="146" t="s">
        <v>3043</v>
      </c>
      <c r="F14" s="148"/>
      <c r="G14" s="148"/>
      <c r="H14" s="149" t="s">
        <v>17</v>
      </c>
      <c r="I14" s="150"/>
      <c r="J14" s="158" t="s">
        <v>58</v>
      </c>
      <c r="K14" s="160" t="s">
        <v>3053</v>
      </c>
      <c r="L14" s="159">
        <v>11</v>
      </c>
    </row>
    <row r="15" ht="36" spans="1:12">
      <c r="A15" s="144">
        <v>12</v>
      </c>
      <c r="B15" s="373" t="s">
        <v>3054</v>
      </c>
      <c r="C15" s="145" t="s">
        <v>3055</v>
      </c>
      <c r="D15" s="145" t="s">
        <v>3056</v>
      </c>
      <c r="E15" s="145" t="s">
        <v>3043</v>
      </c>
      <c r="F15" s="144"/>
      <c r="G15" s="144"/>
      <c r="H15" s="149" t="s">
        <v>17</v>
      </c>
      <c r="I15" s="150"/>
      <c r="J15" s="158" t="s">
        <v>91</v>
      </c>
      <c r="K15" s="158"/>
      <c r="L15" s="159">
        <v>24</v>
      </c>
    </row>
    <row r="16" ht="37.5" spans="1:12">
      <c r="A16" s="144">
        <v>13</v>
      </c>
      <c r="B16" s="373" t="s">
        <v>3057</v>
      </c>
      <c r="C16" s="145" t="s">
        <v>3058</v>
      </c>
      <c r="D16" s="145" t="s">
        <v>3059</v>
      </c>
      <c r="E16" s="145" t="s">
        <v>3043</v>
      </c>
      <c r="F16" s="144"/>
      <c r="G16" s="144"/>
      <c r="H16" s="149" t="s">
        <v>3060</v>
      </c>
      <c r="I16" s="145" t="s">
        <v>3061</v>
      </c>
      <c r="J16" s="158" t="s">
        <v>58</v>
      </c>
      <c r="K16" s="158" t="s">
        <v>3062</v>
      </c>
      <c r="L16" s="159">
        <v>24</v>
      </c>
    </row>
    <row r="17" ht="50.25" spans="1:12">
      <c r="A17" s="144">
        <v>14</v>
      </c>
      <c r="B17" s="373" t="s">
        <v>3063</v>
      </c>
      <c r="C17" s="145" t="s">
        <v>3064</v>
      </c>
      <c r="D17" s="146" t="s">
        <v>3065</v>
      </c>
      <c r="E17" s="146" t="s">
        <v>3066</v>
      </c>
      <c r="F17" s="148"/>
      <c r="G17" s="148"/>
      <c r="H17" s="149" t="s">
        <v>17</v>
      </c>
      <c r="I17" s="157" t="s">
        <v>3067</v>
      </c>
      <c r="J17" s="158" t="s">
        <v>91</v>
      </c>
      <c r="K17" s="158"/>
      <c r="L17" s="159">
        <v>20</v>
      </c>
    </row>
    <row r="18" ht="36" spans="1:12">
      <c r="A18" s="144">
        <v>15</v>
      </c>
      <c r="B18" s="373" t="s">
        <v>3068</v>
      </c>
      <c r="C18" s="145" t="s">
        <v>3069</v>
      </c>
      <c r="D18" s="146" t="s">
        <v>3070</v>
      </c>
      <c r="E18" s="146" t="s">
        <v>3071</v>
      </c>
      <c r="F18" s="148"/>
      <c r="G18" s="148"/>
      <c r="H18" s="149" t="s">
        <v>17</v>
      </c>
      <c r="I18" s="157" t="s">
        <v>3009</v>
      </c>
      <c r="J18" s="158" t="s">
        <v>91</v>
      </c>
      <c r="K18" s="158"/>
      <c r="L18" s="159">
        <v>10</v>
      </c>
    </row>
    <row r="19" ht="36" spans="1:12">
      <c r="A19" s="144">
        <v>16</v>
      </c>
      <c r="B19" s="373" t="s">
        <v>3072</v>
      </c>
      <c r="C19" s="145" t="s">
        <v>3073</v>
      </c>
      <c r="D19" s="146" t="s">
        <v>3074</v>
      </c>
      <c r="E19" s="146" t="s">
        <v>3075</v>
      </c>
      <c r="F19" s="148"/>
      <c r="G19" s="148"/>
      <c r="H19" s="149" t="s">
        <v>17</v>
      </c>
      <c r="I19" s="157" t="s">
        <v>3009</v>
      </c>
      <c r="J19" s="158" t="s">
        <v>91</v>
      </c>
      <c r="K19" s="158"/>
      <c r="L19" s="159">
        <v>15</v>
      </c>
    </row>
    <row r="20" ht="36" spans="1:12">
      <c r="A20" s="144">
        <v>17</v>
      </c>
      <c r="B20" s="373" t="s">
        <v>3076</v>
      </c>
      <c r="C20" s="145" t="s">
        <v>3077</v>
      </c>
      <c r="D20" s="146" t="s">
        <v>3078</v>
      </c>
      <c r="E20" s="146" t="s">
        <v>3075</v>
      </c>
      <c r="F20" s="147"/>
      <c r="G20" s="148"/>
      <c r="H20" s="149" t="s">
        <v>467</v>
      </c>
      <c r="I20" s="150"/>
      <c r="J20" s="158" t="s">
        <v>91</v>
      </c>
      <c r="K20" s="158"/>
      <c r="L20" s="159">
        <v>240</v>
      </c>
    </row>
    <row r="21" ht="36" spans="1:12">
      <c r="A21" s="144">
        <v>18</v>
      </c>
      <c r="B21" s="373" t="s">
        <v>3079</v>
      </c>
      <c r="C21" s="145" t="s">
        <v>3080</v>
      </c>
      <c r="D21" s="146" t="s">
        <v>3081</v>
      </c>
      <c r="E21" s="146" t="s">
        <v>3082</v>
      </c>
      <c r="F21" s="147"/>
      <c r="G21" s="148"/>
      <c r="H21" s="149" t="s">
        <v>17</v>
      </c>
      <c r="I21" s="145" t="s">
        <v>3083</v>
      </c>
      <c r="J21" s="158" t="s">
        <v>91</v>
      </c>
      <c r="K21" s="158"/>
      <c r="L21" s="159">
        <v>20</v>
      </c>
    </row>
    <row r="22" ht="36" spans="1:12">
      <c r="A22" s="144">
        <v>19</v>
      </c>
      <c r="B22" s="373" t="s">
        <v>3084</v>
      </c>
      <c r="C22" s="145" t="s">
        <v>3085</v>
      </c>
      <c r="D22" s="146" t="s">
        <v>3086</v>
      </c>
      <c r="E22" s="146" t="s">
        <v>3087</v>
      </c>
      <c r="F22" s="148"/>
      <c r="G22" s="148"/>
      <c r="H22" s="149" t="s">
        <v>2631</v>
      </c>
      <c r="I22" s="157"/>
      <c r="J22" s="158" t="s">
        <v>91</v>
      </c>
      <c r="K22" s="158"/>
      <c r="L22" s="159">
        <v>21</v>
      </c>
    </row>
    <row r="23" ht="36" spans="1:12">
      <c r="A23" s="144">
        <v>20</v>
      </c>
      <c r="B23" s="373" t="s">
        <v>3088</v>
      </c>
      <c r="C23" s="145" t="s">
        <v>3089</v>
      </c>
      <c r="D23" s="146" t="s">
        <v>3090</v>
      </c>
      <c r="E23" s="146" t="s">
        <v>3091</v>
      </c>
      <c r="F23" s="148"/>
      <c r="G23" s="154"/>
      <c r="H23" s="149" t="s">
        <v>17</v>
      </c>
      <c r="I23" s="162"/>
      <c r="J23" s="158" t="s">
        <v>18</v>
      </c>
      <c r="K23" s="158"/>
      <c r="L23" s="159">
        <v>26</v>
      </c>
    </row>
    <row r="24" ht="36" spans="1:12">
      <c r="A24" s="144">
        <v>21</v>
      </c>
      <c r="B24" s="373" t="s">
        <v>3092</v>
      </c>
      <c r="C24" s="145" t="s">
        <v>3093</v>
      </c>
      <c r="D24" s="146" t="s">
        <v>3094</v>
      </c>
      <c r="E24" s="146" t="s">
        <v>3008</v>
      </c>
      <c r="F24" s="148"/>
      <c r="G24" s="148"/>
      <c r="H24" s="149" t="s">
        <v>17</v>
      </c>
      <c r="I24" s="157"/>
      <c r="J24" s="158" t="s">
        <v>91</v>
      </c>
      <c r="K24" s="158"/>
      <c r="L24" s="159">
        <v>40</v>
      </c>
    </row>
    <row r="25" ht="36" spans="1:12">
      <c r="A25" s="144">
        <v>22</v>
      </c>
      <c r="B25" s="373" t="s">
        <v>3095</v>
      </c>
      <c r="C25" s="145" t="s">
        <v>3096</v>
      </c>
      <c r="D25" s="146" t="s">
        <v>3097</v>
      </c>
      <c r="E25" s="146" t="s">
        <v>3008</v>
      </c>
      <c r="F25" s="148"/>
      <c r="G25" s="147"/>
      <c r="H25" s="149" t="s">
        <v>17</v>
      </c>
      <c r="I25" s="157"/>
      <c r="J25" s="158" t="s">
        <v>91</v>
      </c>
      <c r="K25" s="158"/>
      <c r="L25" s="159">
        <v>10</v>
      </c>
    </row>
    <row r="26" ht="36" spans="1:12">
      <c r="A26" s="144">
        <v>23</v>
      </c>
      <c r="B26" s="373" t="s">
        <v>3098</v>
      </c>
      <c r="C26" s="145" t="s">
        <v>3099</v>
      </c>
      <c r="D26" s="146" t="s">
        <v>3100</v>
      </c>
      <c r="E26" s="146" t="s">
        <v>3008</v>
      </c>
      <c r="F26" s="148"/>
      <c r="G26" s="148"/>
      <c r="H26" s="149" t="s">
        <v>17</v>
      </c>
      <c r="I26" s="157"/>
      <c r="J26" s="158" t="s">
        <v>91</v>
      </c>
      <c r="K26" s="158"/>
      <c r="L26" s="159">
        <v>20</v>
      </c>
    </row>
    <row r="27" ht="48" spans="1:12">
      <c r="A27" s="144">
        <v>24</v>
      </c>
      <c r="B27" s="373" t="s">
        <v>3101</v>
      </c>
      <c r="C27" s="145" t="s">
        <v>3102</v>
      </c>
      <c r="D27" s="146" t="s">
        <v>3103</v>
      </c>
      <c r="E27" s="146" t="s">
        <v>3104</v>
      </c>
      <c r="F27" s="148"/>
      <c r="G27" s="148"/>
      <c r="H27" s="149" t="s">
        <v>17</v>
      </c>
      <c r="I27" s="157"/>
      <c r="J27" s="158" t="s">
        <v>91</v>
      </c>
      <c r="K27" s="158"/>
      <c r="L27" s="159">
        <v>40</v>
      </c>
    </row>
    <row r="28" ht="22" customHeight="1" spans="1:12">
      <c r="A28" s="144">
        <v>25</v>
      </c>
      <c r="B28" s="373" t="s">
        <v>3105</v>
      </c>
      <c r="C28" s="149" t="s">
        <v>3106</v>
      </c>
      <c r="D28" s="149" t="s">
        <v>3107</v>
      </c>
      <c r="E28" s="149" t="s">
        <v>3108</v>
      </c>
      <c r="F28" s="148"/>
      <c r="G28" s="151"/>
      <c r="H28" s="149" t="s">
        <v>17</v>
      </c>
      <c r="I28" s="144"/>
      <c r="J28" s="158" t="s">
        <v>18</v>
      </c>
      <c r="K28" s="158"/>
      <c r="L28" s="159">
        <v>168</v>
      </c>
    </row>
    <row r="29" ht="29" customHeight="1" spans="1:12">
      <c r="A29" s="66"/>
      <c r="B29" s="374" t="s">
        <v>3109</v>
      </c>
      <c r="C29" s="149" t="s">
        <v>3110</v>
      </c>
      <c r="D29" s="66"/>
      <c r="E29" s="66"/>
      <c r="F29" s="82" t="s">
        <v>3111</v>
      </c>
      <c r="G29" s="153"/>
      <c r="H29" s="66"/>
      <c r="I29" s="66"/>
      <c r="J29" s="67" t="s">
        <v>91</v>
      </c>
      <c r="K29" s="67"/>
      <c r="L29" s="163" t="s">
        <v>909</v>
      </c>
    </row>
    <row r="30" ht="27" customHeight="1" spans="1:12">
      <c r="A30" s="144">
        <v>26</v>
      </c>
      <c r="B30" s="373" t="s">
        <v>3112</v>
      </c>
      <c r="C30" s="149" t="s">
        <v>3113</v>
      </c>
      <c r="D30" s="149" t="s">
        <v>3114</v>
      </c>
      <c r="E30" s="149" t="s">
        <v>3115</v>
      </c>
      <c r="F30" s="148"/>
      <c r="G30" s="155"/>
      <c r="H30" s="149" t="s">
        <v>17</v>
      </c>
      <c r="I30" s="144"/>
      <c r="J30" s="67" t="s">
        <v>91</v>
      </c>
      <c r="K30" s="160"/>
      <c r="L30" s="164" t="s">
        <v>909</v>
      </c>
    </row>
    <row r="31" ht="29" customHeight="1" spans="1:12">
      <c r="A31" s="144"/>
      <c r="B31" s="373" t="s">
        <v>3116</v>
      </c>
      <c r="C31" s="149" t="s">
        <v>3117</v>
      </c>
      <c r="D31" s="144"/>
      <c r="E31" s="144"/>
      <c r="F31" s="148" t="s">
        <v>3118</v>
      </c>
      <c r="G31" s="156"/>
      <c r="H31" s="144"/>
      <c r="I31" s="144"/>
      <c r="J31" s="67" t="s">
        <v>91</v>
      </c>
      <c r="K31" s="160"/>
      <c r="L31" s="164" t="s">
        <v>909</v>
      </c>
    </row>
    <row r="32" ht="25" customHeight="1" spans="1:12">
      <c r="A32" s="144">
        <v>27</v>
      </c>
      <c r="B32" s="373" t="s">
        <v>3119</v>
      </c>
      <c r="C32" s="149" t="s">
        <v>3120</v>
      </c>
      <c r="D32" s="149" t="s">
        <v>3121</v>
      </c>
      <c r="E32" s="149" t="s">
        <v>3008</v>
      </c>
      <c r="F32" s="148"/>
      <c r="G32" s="151"/>
      <c r="H32" s="149" t="s">
        <v>17</v>
      </c>
      <c r="I32" s="145" t="s">
        <v>3122</v>
      </c>
      <c r="J32" s="67" t="s">
        <v>91</v>
      </c>
      <c r="K32" s="158"/>
      <c r="L32" s="159">
        <v>10</v>
      </c>
    </row>
    <row r="33" ht="25" customHeight="1" spans="1:12">
      <c r="A33" s="144"/>
      <c r="B33" s="373" t="s">
        <v>3123</v>
      </c>
      <c r="C33" s="149" t="s">
        <v>3124</v>
      </c>
      <c r="D33" s="144"/>
      <c r="E33" s="144"/>
      <c r="F33" s="148" t="s">
        <v>3125</v>
      </c>
      <c r="G33" s="153"/>
      <c r="H33" s="144"/>
      <c r="I33" s="157"/>
      <c r="J33" s="67" t="s">
        <v>91</v>
      </c>
      <c r="K33" s="160"/>
      <c r="L33" s="164" t="s">
        <v>909</v>
      </c>
    </row>
    <row r="34" ht="24" customHeight="1" spans="1:12">
      <c r="A34" s="144">
        <v>28</v>
      </c>
      <c r="B34" s="373" t="s">
        <v>3126</v>
      </c>
      <c r="C34" s="149" t="s">
        <v>3127</v>
      </c>
      <c r="D34" s="149" t="s">
        <v>3128</v>
      </c>
      <c r="E34" s="149" t="s">
        <v>3008</v>
      </c>
      <c r="F34" s="148"/>
      <c r="G34" s="151"/>
      <c r="H34" s="149" t="s">
        <v>17</v>
      </c>
      <c r="I34" s="145" t="s">
        <v>3122</v>
      </c>
      <c r="J34" s="67" t="s">
        <v>91</v>
      </c>
      <c r="K34" s="158"/>
      <c r="L34" s="159">
        <v>10</v>
      </c>
    </row>
    <row r="35" ht="33" customHeight="1" spans="1:12">
      <c r="A35" s="144"/>
      <c r="B35" s="373" t="s">
        <v>3129</v>
      </c>
      <c r="C35" s="149" t="s">
        <v>3130</v>
      </c>
      <c r="D35" s="144"/>
      <c r="E35" s="144"/>
      <c r="F35" s="148" t="s">
        <v>3125</v>
      </c>
      <c r="G35" s="153"/>
      <c r="H35" s="144"/>
      <c r="I35" s="157"/>
      <c r="J35" s="67" t="s">
        <v>91</v>
      </c>
      <c r="K35" s="160"/>
      <c r="L35" s="164" t="s">
        <v>909</v>
      </c>
    </row>
    <row r="36" ht="23" customHeight="1" spans="1:12">
      <c r="A36" s="144">
        <v>29</v>
      </c>
      <c r="B36" s="373" t="s">
        <v>3131</v>
      </c>
      <c r="C36" s="149" t="s">
        <v>3132</v>
      </c>
      <c r="D36" s="149" t="s">
        <v>3133</v>
      </c>
      <c r="E36" s="149" t="s">
        <v>3134</v>
      </c>
      <c r="F36" s="148"/>
      <c r="G36" s="155"/>
      <c r="H36" s="149" t="s">
        <v>17</v>
      </c>
      <c r="I36" s="144" t="s">
        <v>3135</v>
      </c>
      <c r="J36" s="67" t="s">
        <v>91</v>
      </c>
      <c r="K36" s="160"/>
      <c r="L36" s="164" t="s">
        <v>2047</v>
      </c>
    </row>
    <row r="37" ht="24" customHeight="1" spans="1:12">
      <c r="A37" s="144"/>
      <c r="B37" s="373" t="s">
        <v>3136</v>
      </c>
      <c r="C37" s="149" t="s">
        <v>3137</v>
      </c>
      <c r="D37" s="144"/>
      <c r="E37" s="144"/>
      <c r="F37" s="375" t="s">
        <v>3138</v>
      </c>
      <c r="G37" s="156"/>
      <c r="H37" s="144"/>
      <c r="I37" s="144"/>
      <c r="J37" s="67" t="s">
        <v>91</v>
      </c>
      <c r="K37" s="160"/>
      <c r="L37" s="164" t="s">
        <v>2047</v>
      </c>
    </row>
    <row r="38" ht="27" customHeight="1" spans="1:12">
      <c r="A38" s="144">
        <v>30</v>
      </c>
      <c r="B38" s="373" t="s">
        <v>3139</v>
      </c>
      <c r="C38" s="149" t="s">
        <v>3140</v>
      </c>
      <c r="D38" s="149" t="s">
        <v>3141</v>
      </c>
      <c r="E38" s="149" t="s">
        <v>3142</v>
      </c>
      <c r="F38" s="148"/>
      <c r="G38" s="151"/>
      <c r="H38" s="149" t="s">
        <v>17</v>
      </c>
      <c r="I38" s="144" t="s">
        <v>3143</v>
      </c>
      <c r="J38" s="67" t="s">
        <v>91</v>
      </c>
      <c r="K38" s="160"/>
      <c r="L38" s="164" t="s">
        <v>2047</v>
      </c>
    </row>
    <row r="39" ht="37" customHeight="1" spans="1:12">
      <c r="A39" s="144"/>
      <c r="B39" s="373" t="s">
        <v>3144</v>
      </c>
      <c r="C39" s="149" t="s">
        <v>3145</v>
      </c>
      <c r="D39" s="144"/>
      <c r="E39" s="144"/>
      <c r="F39" s="148" t="s">
        <v>3138</v>
      </c>
      <c r="G39" s="153"/>
      <c r="H39" s="144"/>
      <c r="I39" s="144"/>
      <c r="J39" s="67" t="s">
        <v>91</v>
      </c>
      <c r="K39" s="160"/>
      <c r="L39" s="164" t="s">
        <v>2047</v>
      </c>
    </row>
    <row r="40" ht="27" customHeight="1" spans="1:12">
      <c r="A40" s="144">
        <v>31</v>
      </c>
      <c r="B40" s="373" t="s">
        <v>3146</v>
      </c>
      <c r="C40" s="149" t="s">
        <v>3147</v>
      </c>
      <c r="D40" s="149" t="s">
        <v>3148</v>
      </c>
      <c r="E40" s="149" t="s">
        <v>3149</v>
      </c>
      <c r="F40" s="148"/>
      <c r="G40" s="151"/>
      <c r="H40" s="149" t="s">
        <v>17</v>
      </c>
      <c r="I40" s="144" t="s">
        <v>3150</v>
      </c>
      <c r="J40" s="67" t="s">
        <v>91</v>
      </c>
      <c r="K40" s="160"/>
      <c r="L40" s="164" t="s">
        <v>2047</v>
      </c>
    </row>
    <row r="41" ht="35" customHeight="1" spans="1:12">
      <c r="A41" s="144"/>
      <c r="B41" s="373" t="s">
        <v>3151</v>
      </c>
      <c r="C41" s="149" t="s">
        <v>3152</v>
      </c>
      <c r="D41" s="144"/>
      <c r="E41" s="144"/>
      <c r="F41" s="148" t="s">
        <v>3138</v>
      </c>
      <c r="G41" s="153"/>
      <c r="H41" s="144"/>
      <c r="I41" s="144"/>
      <c r="J41" s="67" t="s">
        <v>91</v>
      </c>
      <c r="K41" s="160"/>
      <c r="L41" s="164" t="s">
        <v>2047</v>
      </c>
    </row>
    <row r="42" ht="60" spans="1:12">
      <c r="A42" s="144">
        <v>32</v>
      </c>
      <c r="B42" s="373" t="s">
        <v>3153</v>
      </c>
      <c r="C42" s="145" t="s">
        <v>3154</v>
      </c>
      <c r="D42" s="146" t="s">
        <v>3155</v>
      </c>
      <c r="E42" s="146" t="s">
        <v>3156</v>
      </c>
      <c r="F42" s="148"/>
      <c r="G42" s="148"/>
      <c r="H42" s="149" t="s">
        <v>17</v>
      </c>
      <c r="I42" s="145" t="s">
        <v>3157</v>
      </c>
      <c r="J42" s="158" t="s">
        <v>58</v>
      </c>
      <c r="K42" s="149" t="s">
        <v>3158</v>
      </c>
      <c r="L42" s="159">
        <v>60</v>
      </c>
    </row>
    <row r="43" ht="214" customHeight="1" spans="1:12">
      <c r="A43" s="157" t="s">
        <v>3159</v>
      </c>
      <c r="B43" s="157"/>
      <c r="C43" s="157"/>
      <c r="D43" s="157"/>
      <c r="E43" s="157"/>
      <c r="F43" s="157"/>
      <c r="G43" s="157"/>
      <c r="H43" s="157"/>
      <c r="I43" s="157"/>
      <c r="J43" s="157"/>
      <c r="K43" s="157"/>
      <c r="L43" s="144"/>
    </row>
  </sheetData>
  <autoFilter ref="A1:L43">
    <extLst/>
  </autoFilter>
  <mergeCells count="49">
    <mergeCell ref="A1:L1"/>
    <mergeCell ref="A43:L43"/>
    <mergeCell ref="A11:A12"/>
    <mergeCell ref="A28:A29"/>
    <mergeCell ref="A30:A31"/>
    <mergeCell ref="A32:A33"/>
    <mergeCell ref="A34:A35"/>
    <mergeCell ref="A36:A37"/>
    <mergeCell ref="A38:A39"/>
    <mergeCell ref="A40:A41"/>
    <mergeCell ref="D11:D12"/>
    <mergeCell ref="D28:D29"/>
    <mergeCell ref="D30:D31"/>
    <mergeCell ref="D32:D33"/>
    <mergeCell ref="D34:D35"/>
    <mergeCell ref="D36:D37"/>
    <mergeCell ref="D38:D39"/>
    <mergeCell ref="D40:D41"/>
    <mergeCell ref="E11:E12"/>
    <mergeCell ref="E28:E29"/>
    <mergeCell ref="E30:E31"/>
    <mergeCell ref="E32:E33"/>
    <mergeCell ref="E34:E35"/>
    <mergeCell ref="E36:E37"/>
    <mergeCell ref="E38:E39"/>
    <mergeCell ref="E40:E41"/>
    <mergeCell ref="G28:G29"/>
    <mergeCell ref="G30:G31"/>
    <mergeCell ref="G32:G33"/>
    <mergeCell ref="G34:G35"/>
    <mergeCell ref="G36:G37"/>
    <mergeCell ref="G38:G39"/>
    <mergeCell ref="G40:G41"/>
    <mergeCell ref="H11:H12"/>
    <mergeCell ref="H28:H29"/>
    <mergeCell ref="H30:H31"/>
    <mergeCell ref="H32:H33"/>
    <mergeCell ref="H34:H35"/>
    <mergeCell ref="H36:H37"/>
    <mergeCell ref="H38:H39"/>
    <mergeCell ref="H40:H41"/>
    <mergeCell ref="I11:I12"/>
    <mergeCell ref="I28:I29"/>
    <mergeCell ref="I30:I31"/>
    <mergeCell ref="I32:I33"/>
    <mergeCell ref="I34:I35"/>
    <mergeCell ref="I36:I37"/>
    <mergeCell ref="I38:I39"/>
    <mergeCell ref="I40:I41"/>
  </mergeCells>
  <pageMargins left="0.751388888888889" right="0.751388888888889" top="1" bottom="1" header="0.5" footer="0.5"/>
  <pageSetup paperSize="9" scale="78" fitToHeight="0" orientation="landscape" horizontalDpi="600"/>
  <headerFooter>
    <oddFooter>&amp;C第 &amp;P 页，共 &amp;N 页</oddFooter>
  </headerFooter>
  <ignoredErrors>
    <ignoredError sqref="B3:B42"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11"/>
  <sheetViews>
    <sheetView workbookViewId="0">
      <pane ySplit="2" topLeftCell="A131" activePane="bottomLeft" state="frozen"/>
      <selection/>
      <selection pane="bottomLeft" activeCell="G103" sqref="G103"/>
    </sheetView>
  </sheetViews>
  <sheetFormatPr defaultColWidth="9" defaultRowHeight="15"/>
  <cols>
    <col min="1" max="1" width="6.375" style="31" customWidth="1"/>
    <col min="2" max="2" width="22.1166666666667" style="31" customWidth="1"/>
    <col min="3" max="3" width="29.325" style="32" customWidth="1"/>
    <col min="4" max="4" width="27.375" style="31" customWidth="1"/>
    <col min="5" max="5" width="32.125" style="31" customWidth="1"/>
    <col min="6" max="11" width="14.8833333333333" style="31" customWidth="1"/>
    <col min="12" max="16384" width="9" style="31"/>
  </cols>
  <sheetData>
    <row r="1" ht="27.75" spans="1:11">
      <c r="A1" s="115" t="s">
        <v>3160</v>
      </c>
      <c r="B1" s="115"/>
      <c r="C1" s="115"/>
      <c r="D1" s="115"/>
      <c r="E1" s="115"/>
      <c r="F1" s="115"/>
      <c r="G1" s="115"/>
      <c r="H1" s="115"/>
      <c r="I1" s="115"/>
      <c r="J1" s="115"/>
      <c r="K1" s="115"/>
    </row>
    <row r="2" ht="20.25" spans="1:11">
      <c r="A2" s="7" t="s">
        <v>3161</v>
      </c>
      <c r="B2" s="116" t="s">
        <v>2</v>
      </c>
      <c r="C2" s="7" t="s">
        <v>3162</v>
      </c>
      <c r="D2" s="7" t="s">
        <v>3163</v>
      </c>
      <c r="E2" s="7" t="s">
        <v>3164</v>
      </c>
      <c r="F2" s="7" t="s">
        <v>3165</v>
      </c>
      <c r="G2" s="7" t="s">
        <v>3166</v>
      </c>
      <c r="H2" s="7" t="s">
        <v>3167</v>
      </c>
      <c r="I2" s="7" t="s">
        <v>3168</v>
      </c>
      <c r="J2" s="119" t="s">
        <v>10</v>
      </c>
      <c r="K2" s="120" t="s">
        <v>3169</v>
      </c>
    </row>
    <row r="3" ht="35" customHeight="1" spans="1:11">
      <c r="A3" s="12">
        <v>1</v>
      </c>
      <c r="B3" s="361" t="s">
        <v>3170</v>
      </c>
      <c r="C3" s="9" t="s">
        <v>3171</v>
      </c>
      <c r="D3" s="11" t="s">
        <v>3172</v>
      </c>
      <c r="E3" s="11" t="s">
        <v>3173</v>
      </c>
      <c r="F3" s="38"/>
      <c r="G3" s="38"/>
      <c r="H3" s="11" t="s">
        <v>2098</v>
      </c>
      <c r="I3" s="12"/>
      <c r="J3" s="121" t="s">
        <v>18</v>
      </c>
      <c r="K3" s="122">
        <v>6</v>
      </c>
    </row>
    <row r="4" ht="35" customHeight="1" spans="1:11">
      <c r="A4" s="14"/>
      <c r="B4" s="361" t="s">
        <v>3174</v>
      </c>
      <c r="C4" s="9" t="s">
        <v>3175</v>
      </c>
      <c r="D4" s="14"/>
      <c r="E4" s="14"/>
      <c r="F4" s="38"/>
      <c r="G4" s="38" t="s">
        <v>3176</v>
      </c>
      <c r="H4" s="14"/>
      <c r="I4" s="14"/>
      <c r="J4" s="121" t="s">
        <v>18</v>
      </c>
      <c r="K4" s="122">
        <v>6</v>
      </c>
    </row>
    <row r="5" ht="35" customHeight="1" spans="1:11">
      <c r="A5" s="12">
        <v>2</v>
      </c>
      <c r="B5" s="361" t="s">
        <v>3177</v>
      </c>
      <c r="C5" s="9" t="s">
        <v>3178</v>
      </c>
      <c r="D5" s="11" t="s">
        <v>3179</v>
      </c>
      <c r="E5" s="11" t="s">
        <v>3180</v>
      </c>
      <c r="F5" s="38"/>
      <c r="G5" s="38"/>
      <c r="H5" s="11" t="s">
        <v>17</v>
      </c>
      <c r="I5" s="12"/>
      <c r="J5" s="121" t="s">
        <v>18</v>
      </c>
      <c r="K5" s="122">
        <v>20</v>
      </c>
    </row>
    <row r="6" ht="35" customHeight="1" spans="1:11">
      <c r="A6" s="13"/>
      <c r="B6" s="361" t="s">
        <v>3181</v>
      </c>
      <c r="C6" s="9" t="s">
        <v>3182</v>
      </c>
      <c r="D6" s="13"/>
      <c r="E6" s="13"/>
      <c r="F6" s="38" t="s">
        <v>3183</v>
      </c>
      <c r="G6" s="38"/>
      <c r="H6" s="13"/>
      <c r="I6" s="13"/>
      <c r="J6" s="121" t="s">
        <v>18</v>
      </c>
      <c r="K6" s="122">
        <v>20</v>
      </c>
    </row>
    <row r="7" ht="35" customHeight="1" spans="1:11">
      <c r="A7" s="13"/>
      <c r="B7" s="361" t="s">
        <v>3184</v>
      </c>
      <c r="C7" s="9" t="s">
        <v>3185</v>
      </c>
      <c r="D7" s="13"/>
      <c r="E7" s="13"/>
      <c r="F7" s="38" t="s">
        <v>3186</v>
      </c>
      <c r="G7" s="38"/>
      <c r="H7" s="13"/>
      <c r="I7" s="13"/>
      <c r="J7" s="121" t="s">
        <v>18</v>
      </c>
      <c r="K7" s="122">
        <v>55</v>
      </c>
    </row>
    <row r="8" ht="35" customHeight="1" spans="1:11">
      <c r="A8" s="13"/>
      <c r="B8" s="361" t="s">
        <v>3187</v>
      </c>
      <c r="C8" s="9" t="s">
        <v>3188</v>
      </c>
      <c r="D8" s="13"/>
      <c r="E8" s="13"/>
      <c r="F8" s="38"/>
      <c r="G8" s="38" t="s">
        <v>3189</v>
      </c>
      <c r="H8" s="13"/>
      <c r="I8" s="13"/>
      <c r="J8" s="121" t="s">
        <v>18</v>
      </c>
      <c r="K8" s="122">
        <v>20</v>
      </c>
    </row>
    <row r="9" ht="35" customHeight="1" spans="1:11">
      <c r="A9" s="14"/>
      <c r="B9" s="361" t="s">
        <v>3190</v>
      </c>
      <c r="C9" s="9" t="s">
        <v>3191</v>
      </c>
      <c r="D9" s="14"/>
      <c r="E9" s="14"/>
      <c r="F9" s="38"/>
      <c r="G9" s="38" t="s">
        <v>3192</v>
      </c>
      <c r="H9" s="14"/>
      <c r="I9" s="14"/>
      <c r="J9" s="121" t="s">
        <v>18</v>
      </c>
      <c r="K9" s="122">
        <v>20</v>
      </c>
    </row>
    <row r="10" ht="35" customHeight="1" spans="1:11">
      <c r="A10" s="10">
        <v>3</v>
      </c>
      <c r="B10" s="361" t="s">
        <v>3193</v>
      </c>
      <c r="C10" s="9" t="s">
        <v>3194</v>
      </c>
      <c r="D10" s="44" t="s">
        <v>3195</v>
      </c>
      <c r="E10" s="44" t="s">
        <v>3180</v>
      </c>
      <c r="F10" s="38"/>
      <c r="G10" s="38"/>
      <c r="H10" s="9" t="s">
        <v>17</v>
      </c>
      <c r="I10" s="38"/>
      <c r="J10" s="121" t="s">
        <v>18</v>
      </c>
      <c r="K10" s="122">
        <v>40</v>
      </c>
    </row>
    <row r="11" ht="35" customHeight="1" spans="1:11">
      <c r="A11" s="10">
        <v>4</v>
      </c>
      <c r="B11" s="361" t="s">
        <v>3196</v>
      </c>
      <c r="C11" s="9" t="s">
        <v>3197</v>
      </c>
      <c r="D11" s="44" t="s">
        <v>3198</v>
      </c>
      <c r="E11" s="44" t="s">
        <v>3199</v>
      </c>
      <c r="F11" s="46"/>
      <c r="G11" s="38"/>
      <c r="H11" s="9" t="s">
        <v>17</v>
      </c>
      <c r="I11" s="38"/>
      <c r="J11" s="121" t="s">
        <v>18</v>
      </c>
      <c r="K11" s="122">
        <v>80</v>
      </c>
    </row>
    <row r="12" ht="35" customHeight="1" spans="1:11">
      <c r="A12" s="10">
        <v>5</v>
      </c>
      <c r="B12" s="361" t="s">
        <v>3200</v>
      </c>
      <c r="C12" s="9" t="s">
        <v>3201</v>
      </c>
      <c r="D12" s="44" t="s">
        <v>3202</v>
      </c>
      <c r="E12" s="44" t="s">
        <v>3180</v>
      </c>
      <c r="F12" s="117"/>
      <c r="G12" s="118"/>
      <c r="H12" s="9" t="s">
        <v>799</v>
      </c>
      <c r="I12" s="44" t="s">
        <v>3203</v>
      </c>
      <c r="J12" s="121" t="s">
        <v>18</v>
      </c>
      <c r="K12" s="122">
        <v>200</v>
      </c>
    </row>
    <row r="13" ht="35" customHeight="1" spans="1:11">
      <c r="A13" s="10">
        <v>6</v>
      </c>
      <c r="B13" s="361" t="s">
        <v>3204</v>
      </c>
      <c r="C13" s="9" t="s">
        <v>3205</v>
      </c>
      <c r="D13" s="44" t="s">
        <v>3206</v>
      </c>
      <c r="E13" s="44" t="s">
        <v>3207</v>
      </c>
      <c r="F13" s="38"/>
      <c r="G13" s="38"/>
      <c r="H13" s="9" t="s">
        <v>17</v>
      </c>
      <c r="I13" s="38"/>
      <c r="J13" s="122" t="s">
        <v>58</v>
      </c>
      <c r="K13" s="122">
        <v>320</v>
      </c>
    </row>
    <row r="14" ht="35" customHeight="1" spans="1:11">
      <c r="A14" s="10">
        <v>7</v>
      </c>
      <c r="B14" s="361" t="s">
        <v>3208</v>
      </c>
      <c r="C14" s="9" t="s">
        <v>3209</v>
      </c>
      <c r="D14" s="44" t="s">
        <v>3210</v>
      </c>
      <c r="E14" s="44" t="s">
        <v>3211</v>
      </c>
      <c r="F14" s="38"/>
      <c r="G14" s="38"/>
      <c r="H14" s="9" t="s">
        <v>17</v>
      </c>
      <c r="I14" s="38"/>
      <c r="J14" s="122" t="s">
        <v>18</v>
      </c>
      <c r="K14" s="122">
        <v>150</v>
      </c>
    </row>
    <row r="15" ht="35" customHeight="1" spans="1:11">
      <c r="A15" s="10">
        <v>8</v>
      </c>
      <c r="B15" s="361" t="s">
        <v>3212</v>
      </c>
      <c r="C15" s="9" t="s">
        <v>3213</v>
      </c>
      <c r="D15" s="44" t="s">
        <v>3214</v>
      </c>
      <c r="E15" s="44" t="s">
        <v>3215</v>
      </c>
      <c r="F15" s="38"/>
      <c r="G15" s="38"/>
      <c r="H15" s="9" t="s">
        <v>17</v>
      </c>
      <c r="I15" s="38"/>
      <c r="J15" s="122" t="s">
        <v>18</v>
      </c>
      <c r="K15" s="122">
        <v>100</v>
      </c>
    </row>
    <row r="16" ht="35" customHeight="1" spans="1:11">
      <c r="A16" s="10">
        <v>9</v>
      </c>
      <c r="B16" s="361" t="s">
        <v>3216</v>
      </c>
      <c r="C16" s="9" t="s">
        <v>3217</v>
      </c>
      <c r="D16" s="44" t="s">
        <v>3218</v>
      </c>
      <c r="E16" s="44" t="s">
        <v>3219</v>
      </c>
      <c r="F16" s="38"/>
      <c r="G16" s="38"/>
      <c r="H16" s="9" t="s">
        <v>17</v>
      </c>
      <c r="I16" s="38"/>
      <c r="J16" s="122" t="s">
        <v>58</v>
      </c>
      <c r="K16" s="122">
        <v>800</v>
      </c>
    </row>
    <row r="17" ht="35" customHeight="1" spans="1:11">
      <c r="A17" s="10">
        <v>10</v>
      </c>
      <c r="B17" s="361" t="s">
        <v>3220</v>
      </c>
      <c r="C17" s="9" t="s">
        <v>3221</v>
      </c>
      <c r="D17" s="44" t="s">
        <v>3222</v>
      </c>
      <c r="E17" s="44" t="s">
        <v>3223</v>
      </c>
      <c r="F17" s="38"/>
      <c r="G17" s="38"/>
      <c r="H17" s="9" t="s">
        <v>17</v>
      </c>
      <c r="I17" s="44" t="s">
        <v>3224</v>
      </c>
      <c r="J17" s="122" t="s">
        <v>18</v>
      </c>
      <c r="K17" s="122">
        <v>60</v>
      </c>
    </row>
    <row r="18" ht="35" customHeight="1" spans="1:11">
      <c r="A18" s="10">
        <v>11</v>
      </c>
      <c r="B18" s="361" t="s">
        <v>3225</v>
      </c>
      <c r="C18" s="10" t="s">
        <v>3226</v>
      </c>
      <c r="D18" s="44" t="s">
        <v>3227</v>
      </c>
      <c r="E18" s="44" t="s">
        <v>3228</v>
      </c>
      <c r="F18" s="38"/>
      <c r="G18" s="38"/>
      <c r="H18" s="9" t="s">
        <v>17</v>
      </c>
      <c r="I18" s="44" t="s">
        <v>3224</v>
      </c>
      <c r="J18" s="122" t="s">
        <v>58</v>
      </c>
      <c r="K18" s="122">
        <v>35</v>
      </c>
    </row>
    <row r="19" ht="35" customHeight="1" spans="1:11">
      <c r="A19" s="10">
        <v>12</v>
      </c>
      <c r="B19" s="361" t="s">
        <v>3229</v>
      </c>
      <c r="C19" s="9" t="s">
        <v>3230</v>
      </c>
      <c r="D19" s="44" t="s">
        <v>3231</v>
      </c>
      <c r="E19" s="44" t="s">
        <v>3232</v>
      </c>
      <c r="F19" s="46"/>
      <c r="G19" s="38"/>
      <c r="H19" s="9" t="s">
        <v>799</v>
      </c>
      <c r="I19" s="38"/>
      <c r="J19" s="122" t="s">
        <v>18</v>
      </c>
      <c r="K19" s="122">
        <v>312</v>
      </c>
    </row>
    <row r="20" ht="35" customHeight="1" spans="1:11">
      <c r="A20" s="10">
        <v>13</v>
      </c>
      <c r="B20" s="361" t="s">
        <v>3233</v>
      </c>
      <c r="C20" s="9" t="s">
        <v>3234</v>
      </c>
      <c r="D20" s="44" t="s">
        <v>3235</v>
      </c>
      <c r="E20" s="44" t="s">
        <v>3236</v>
      </c>
      <c r="F20" s="38"/>
      <c r="G20" s="38"/>
      <c r="H20" s="9" t="s">
        <v>17</v>
      </c>
      <c r="I20" s="38"/>
      <c r="J20" s="122" t="s">
        <v>18</v>
      </c>
      <c r="K20" s="122">
        <v>60</v>
      </c>
    </row>
    <row r="21" ht="35" customHeight="1" spans="1:11">
      <c r="A21" s="10">
        <v>14</v>
      </c>
      <c r="B21" s="361" t="s">
        <v>3237</v>
      </c>
      <c r="C21" s="9" t="s">
        <v>3238</v>
      </c>
      <c r="D21" s="44" t="s">
        <v>3239</v>
      </c>
      <c r="E21" s="44" t="s">
        <v>3240</v>
      </c>
      <c r="F21" s="46"/>
      <c r="G21" s="38"/>
      <c r="H21" s="9" t="s">
        <v>17</v>
      </c>
      <c r="I21" s="38"/>
      <c r="J21" s="122" t="s">
        <v>18</v>
      </c>
      <c r="K21" s="122">
        <v>70</v>
      </c>
    </row>
    <row r="22" ht="35" customHeight="1" spans="1:11">
      <c r="A22" s="10">
        <v>15</v>
      </c>
      <c r="B22" s="361" t="s">
        <v>3241</v>
      </c>
      <c r="C22" s="9" t="s">
        <v>3242</v>
      </c>
      <c r="D22" s="44" t="s">
        <v>3243</v>
      </c>
      <c r="E22" s="44" t="s">
        <v>3244</v>
      </c>
      <c r="F22" s="46"/>
      <c r="G22" s="46"/>
      <c r="H22" s="9" t="s">
        <v>2098</v>
      </c>
      <c r="I22" s="38"/>
      <c r="J22" s="123" t="s">
        <v>91</v>
      </c>
      <c r="K22" s="123" t="s">
        <v>909</v>
      </c>
    </row>
    <row r="23" ht="35" customHeight="1" spans="1:11">
      <c r="A23" s="10">
        <v>16</v>
      </c>
      <c r="B23" s="361" t="s">
        <v>3245</v>
      </c>
      <c r="C23" s="9" t="s">
        <v>3246</v>
      </c>
      <c r="D23" s="44" t="s">
        <v>3247</v>
      </c>
      <c r="E23" s="44" t="s">
        <v>3248</v>
      </c>
      <c r="F23" s="38"/>
      <c r="G23" s="38"/>
      <c r="H23" s="9" t="s">
        <v>2098</v>
      </c>
      <c r="I23" s="38"/>
      <c r="J23" s="122" t="s">
        <v>18</v>
      </c>
      <c r="K23" s="122">
        <v>30</v>
      </c>
    </row>
    <row r="24" ht="35" customHeight="1" spans="1:11">
      <c r="A24" s="10">
        <v>17</v>
      </c>
      <c r="B24" s="361" t="s">
        <v>3249</v>
      </c>
      <c r="C24" s="9" t="s">
        <v>3250</v>
      </c>
      <c r="D24" s="44" t="s">
        <v>3251</v>
      </c>
      <c r="E24" s="44" t="s">
        <v>3248</v>
      </c>
      <c r="F24" s="38"/>
      <c r="G24" s="38"/>
      <c r="H24" s="9" t="s">
        <v>34</v>
      </c>
      <c r="I24" s="44" t="s">
        <v>3252</v>
      </c>
      <c r="J24" s="122" t="s">
        <v>18</v>
      </c>
      <c r="K24" s="122">
        <v>55</v>
      </c>
    </row>
    <row r="25" ht="35" customHeight="1" spans="1:11">
      <c r="A25" s="10">
        <v>18</v>
      </c>
      <c r="B25" s="361" t="s">
        <v>3253</v>
      </c>
      <c r="C25" s="9" t="s">
        <v>3254</v>
      </c>
      <c r="D25" s="44" t="s">
        <v>3255</v>
      </c>
      <c r="E25" s="44" t="s">
        <v>3256</v>
      </c>
      <c r="F25" s="38"/>
      <c r="G25" s="38"/>
      <c r="H25" s="9" t="s">
        <v>17</v>
      </c>
      <c r="I25" s="38"/>
      <c r="J25" s="122" t="s">
        <v>58</v>
      </c>
      <c r="K25" s="122">
        <v>55</v>
      </c>
    </row>
    <row r="26" ht="35" customHeight="1" spans="1:11">
      <c r="A26" s="12">
        <v>19</v>
      </c>
      <c r="B26" s="361" t="s">
        <v>3257</v>
      </c>
      <c r="C26" s="9" t="s">
        <v>3258</v>
      </c>
      <c r="D26" s="11" t="s">
        <v>3259</v>
      </c>
      <c r="E26" s="11" t="s">
        <v>3260</v>
      </c>
      <c r="F26" s="38"/>
      <c r="G26" s="38"/>
      <c r="H26" s="11" t="s">
        <v>17</v>
      </c>
      <c r="I26" s="12" t="s">
        <v>3261</v>
      </c>
      <c r="J26" s="122" t="s">
        <v>58</v>
      </c>
      <c r="K26" s="122">
        <v>40</v>
      </c>
    </row>
    <row r="27" ht="35" customHeight="1" spans="1:11">
      <c r="A27" s="14"/>
      <c r="B27" s="361" t="s">
        <v>3262</v>
      </c>
      <c r="C27" s="9" t="s">
        <v>3263</v>
      </c>
      <c r="D27" s="14"/>
      <c r="E27" s="14"/>
      <c r="F27" s="38"/>
      <c r="G27" s="38" t="s">
        <v>3264</v>
      </c>
      <c r="H27" s="14"/>
      <c r="I27" s="14"/>
      <c r="J27" s="122" t="s">
        <v>91</v>
      </c>
      <c r="K27" s="122">
        <v>40</v>
      </c>
    </row>
    <row r="28" ht="35" customHeight="1" spans="1:11">
      <c r="A28" s="12">
        <v>20</v>
      </c>
      <c r="B28" s="361" t="s">
        <v>3265</v>
      </c>
      <c r="C28" s="9" t="s">
        <v>3266</v>
      </c>
      <c r="D28" s="11" t="s">
        <v>3267</v>
      </c>
      <c r="E28" s="11" t="s">
        <v>3268</v>
      </c>
      <c r="F28" s="38"/>
      <c r="G28" s="38"/>
      <c r="H28" s="11" t="s">
        <v>17</v>
      </c>
      <c r="I28" s="12"/>
      <c r="J28" s="121" t="s">
        <v>18</v>
      </c>
      <c r="K28" s="122">
        <v>2404</v>
      </c>
    </row>
    <row r="29" ht="35" customHeight="1" spans="1:11">
      <c r="A29" s="13"/>
      <c r="B29" s="361" t="s">
        <v>3269</v>
      </c>
      <c r="C29" s="9" t="s">
        <v>3270</v>
      </c>
      <c r="D29" s="13"/>
      <c r="E29" s="13"/>
      <c r="F29" s="38" t="s">
        <v>3271</v>
      </c>
      <c r="G29" s="38"/>
      <c r="H29" s="13"/>
      <c r="I29" s="13"/>
      <c r="J29" s="121" t="s">
        <v>18</v>
      </c>
      <c r="K29" s="122">
        <v>721.2</v>
      </c>
    </row>
    <row r="30" ht="35" customHeight="1" spans="1:11">
      <c r="A30" s="13"/>
      <c r="B30" s="361" t="s">
        <v>3272</v>
      </c>
      <c r="C30" s="9" t="s">
        <v>3273</v>
      </c>
      <c r="D30" s="13"/>
      <c r="E30" s="13"/>
      <c r="F30" s="38" t="s">
        <v>3274</v>
      </c>
      <c r="G30" s="38"/>
      <c r="H30" s="13"/>
      <c r="I30" s="13"/>
      <c r="J30" s="121" t="s">
        <v>18</v>
      </c>
      <c r="K30" s="122">
        <v>721.2</v>
      </c>
    </row>
    <row r="31" ht="35" customHeight="1" spans="1:11">
      <c r="A31" s="14"/>
      <c r="B31" s="361" t="s">
        <v>3275</v>
      </c>
      <c r="C31" s="9" t="s">
        <v>3276</v>
      </c>
      <c r="D31" s="14"/>
      <c r="E31" s="14"/>
      <c r="F31" s="38" t="s">
        <v>3277</v>
      </c>
      <c r="G31" s="38"/>
      <c r="H31" s="14"/>
      <c r="I31" s="14"/>
      <c r="J31" s="121" t="s">
        <v>18</v>
      </c>
      <c r="K31" s="122">
        <v>480.8</v>
      </c>
    </row>
    <row r="32" ht="35" customHeight="1" spans="1:11">
      <c r="A32" s="10">
        <v>21</v>
      </c>
      <c r="B32" s="361" t="s">
        <v>3278</v>
      </c>
      <c r="C32" s="9" t="s">
        <v>3279</v>
      </c>
      <c r="D32" s="44" t="s">
        <v>3280</v>
      </c>
      <c r="E32" s="44" t="s">
        <v>3281</v>
      </c>
      <c r="F32" s="38"/>
      <c r="G32" s="38"/>
      <c r="H32" s="9" t="s">
        <v>17</v>
      </c>
      <c r="I32" s="44" t="s">
        <v>3282</v>
      </c>
      <c r="J32" s="121" t="s">
        <v>18</v>
      </c>
      <c r="K32" s="122">
        <v>1200</v>
      </c>
    </row>
    <row r="33" ht="35" customHeight="1" spans="1:11">
      <c r="A33" s="10">
        <v>22</v>
      </c>
      <c r="B33" s="361" t="s">
        <v>3283</v>
      </c>
      <c r="C33" s="9" t="s">
        <v>3284</v>
      </c>
      <c r="D33" s="44" t="s">
        <v>3285</v>
      </c>
      <c r="E33" s="44" t="s">
        <v>3286</v>
      </c>
      <c r="F33" s="38"/>
      <c r="G33" s="38"/>
      <c r="H33" s="9" t="s">
        <v>17</v>
      </c>
      <c r="I33" s="44" t="s">
        <v>3287</v>
      </c>
      <c r="J33" s="121" t="s">
        <v>18</v>
      </c>
      <c r="K33" s="122">
        <v>1449</v>
      </c>
    </row>
    <row r="34" ht="35" customHeight="1" spans="1:11">
      <c r="A34" s="10">
        <v>23</v>
      </c>
      <c r="B34" s="361" t="s">
        <v>3288</v>
      </c>
      <c r="C34" s="9" t="s">
        <v>3289</v>
      </c>
      <c r="D34" s="44" t="s">
        <v>3290</v>
      </c>
      <c r="E34" s="44" t="s">
        <v>3291</v>
      </c>
      <c r="F34" s="38"/>
      <c r="G34" s="38"/>
      <c r="H34" s="9" t="s">
        <v>17</v>
      </c>
      <c r="I34" s="44" t="s">
        <v>3292</v>
      </c>
      <c r="J34" s="122" t="s">
        <v>58</v>
      </c>
      <c r="K34" s="122">
        <v>760</v>
      </c>
    </row>
    <row r="35" ht="35" customHeight="1" spans="1:11">
      <c r="A35" s="10">
        <v>24</v>
      </c>
      <c r="B35" s="361" t="s">
        <v>3293</v>
      </c>
      <c r="C35" s="9" t="s">
        <v>3294</v>
      </c>
      <c r="D35" s="44" t="s">
        <v>3295</v>
      </c>
      <c r="E35" s="44" t="s">
        <v>3296</v>
      </c>
      <c r="F35" s="38"/>
      <c r="G35" s="46"/>
      <c r="H35" s="9" t="s">
        <v>2670</v>
      </c>
      <c r="I35" s="38" t="s">
        <v>3297</v>
      </c>
      <c r="J35" s="122" t="s">
        <v>18</v>
      </c>
      <c r="K35" s="122">
        <v>4230</v>
      </c>
    </row>
    <row r="36" ht="35" customHeight="1" spans="1:11">
      <c r="A36" s="10">
        <v>25</v>
      </c>
      <c r="B36" s="361" t="s">
        <v>3298</v>
      </c>
      <c r="C36" s="9" t="s">
        <v>3299</v>
      </c>
      <c r="D36" s="44" t="s">
        <v>3300</v>
      </c>
      <c r="E36" s="44" t="s">
        <v>3301</v>
      </c>
      <c r="F36" s="38"/>
      <c r="G36" s="46"/>
      <c r="H36" s="9" t="s">
        <v>2670</v>
      </c>
      <c r="I36" s="38" t="s">
        <v>3302</v>
      </c>
      <c r="J36" s="122" t="s">
        <v>18</v>
      </c>
      <c r="K36" s="122">
        <v>3020</v>
      </c>
    </row>
    <row r="37" ht="35" customHeight="1" spans="1:11">
      <c r="A37" s="10">
        <v>26</v>
      </c>
      <c r="B37" s="361" t="s">
        <v>3303</v>
      </c>
      <c r="C37" s="9" t="s">
        <v>3304</v>
      </c>
      <c r="D37" s="44" t="s">
        <v>3305</v>
      </c>
      <c r="E37" s="44" t="s">
        <v>3306</v>
      </c>
      <c r="F37" s="38"/>
      <c r="G37" s="38"/>
      <c r="H37" s="9" t="s">
        <v>2670</v>
      </c>
      <c r="I37" s="44" t="s">
        <v>3307</v>
      </c>
      <c r="J37" s="122" t="s">
        <v>58</v>
      </c>
      <c r="K37" s="122">
        <v>3000</v>
      </c>
    </row>
    <row r="38" ht="35" customHeight="1" spans="1:11">
      <c r="A38" s="10">
        <v>27</v>
      </c>
      <c r="B38" s="361" t="s">
        <v>3308</v>
      </c>
      <c r="C38" s="9" t="s">
        <v>3309</v>
      </c>
      <c r="D38" s="44" t="s">
        <v>3310</v>
      </c>
      <c r="E38" s="44" t="s">
        <v>3311</v>
      </c>
      <c r="F38" s="38"/>
      <c r="G38" s="38"/>
      <c r="H38" s="9" t="s">
        <v>2670</v>
      </c>
      <c r="I38" s="44" t="s">
        <v>3307</v>
      </c>
      <c r="J38" s="122" t="s">
        <v>18</v>
      </c>
      <c r="K38" s="122">
        <v>3575</v>
      </c>
    </row>
    <row r="39" ht="35" customHeight="1" spans="1:11">
      <c r="A39" s="10">
        <v>28</v>
      </c>
      <c r="B39" s="361" t="s">
        <v>3312</v>
      </c>
      <c r="C39" s="9" t="s">
        <v>3313</v>
      </c>
      <c r="D39" s="44" t="s">
        <v>3314</v>
      </c>
      <c r="E39" s="44" t="s">
        <v>3315</v>
      </c>
      <c r="F39" s="38"/>
      <c r="G39" s="38"/>
      <c r="H39" s="9" t="s">
        <v>17</v>
      </c>
      <c r="I39" s="124"/>
      <c r="J39" s="122" t="s">
        <v>18</v>
      </c>
      <c r="K39" s="122">
        <v>3200</v>
      </c>
    </row>
    <row r="40" ht="35" customHeight="1" spans="1:11">
      <c r="A40" s="10">
        <v>29</v>
      </c>
      <c r="B40" s="361" t="s">
        <v>3316</v>
      </c>
      <c r="C40" s="9" t="s">
        <v>3317</v>
      </c>
      <c r="D40" s="44" t="s">
        <v>3318</v>
      </c>
      <c r="E40" s="44" t="s">
        <v>3319</v>
      </c>
      <c r="F40" s="46"/>
      <c r="G40" s="46"/>
      <c r="H40" s="9" t="s">
        <v>17</v>
      </c>
      <c r="I40" s="38"/>
      <c r="J40" s="122" t="s">
        <v>18</v>
      </c>
      <c r="K40" s="122">
        <v>1725</v>
      </c>
    </row>
    <row r="41" ht="35" customHeight="1" spans="1:11">
      <c r="A41" s="10">
        <v>30</v>
      </c>
      <c r="B41" s="361" t="s">
        <v>3320</v>
      </c>
      <c r="C41" s="9" t="s">
        <v>3321</v>
      </c>
      <c r="D41" s="44" t="s">
        <v>3322</v>
      </c>
      <c r="E41" s="44" t="s">
        <v>3323</v>
      </c>
      <c r="F41" s="46"/>
      <c r="G41" s="46"/>
      <c r="H41" s="9" t="s">
        <v>17</v>
      </c>
      <c r="I41" s="38"/>
      <c r="J41" s="122" t="s">
        <v>18</v>
      </c>
      <c r="K41" s="122">
        <v>300</v>
      </c>
    </row>
    <row r="42" ht="35" customHeight="1" spans="1:11">
      <c r="A42" s="10">
        <v>31</v>
      </c>
      <c r="B42" s="361" t="s">
        <v>3324</v>
      </c>
      <c r="C42" s="9" t="s">
        <v>3325</v>
      </c>
      <c r="D42" s="44" t="s">
        <v>3326</v>
      </c>
      <c r="E42" s="44" t="s">
        <v>3327</v>
      </c>
      <c r="F42" s="46"/>
      <c r="G42" s="46"/>
      <c r="H42" s="9" t="s">
        <v>2098</v>
      </c>
      <c r="I42" s="38"/>
      <c r="J42" s="122" t="s">
        <v>91</v>
      </c>
      <c r="K42" s="122">
        <v>26</v>
      </c>
    </row>
    <row r="43" ht="35" customHeight="1" spans="1:11">
      <c r="A43" s="12">
        <v>32</v>
      </c>
      <c r="B43" s="361" t="s">
        <v>3328</v>
      </c>
      <c r="C43" s="9" t="s">
        <v>3329</v>
      </c>
      <c r="D43" s="11" t="s">
        <v>3330</v>
      </c>
      <c r="E43" s="11" t="s">
        <v>3331</v>
      </c>
      <c r="F43" s="38"/>
      <c r="G43" s="117"/>
      <c r="H43" s="11" t="s">
        <v>17</v>
      </c>
      <c r="I43" s="11" t="s">
        <v>3332</v>
      </c>
      <c r="J43" s="121" t="s">
        <v>58</v>
      </c>
      <c r="K43" s="122">
        <v>1250</v>
      </c>
    </row>
    <row r="44" ht="35" customHeight="1" spans="1:11">
      <c r="A44" s="14"/>
      <c r="B44" s="361" t="s">
        <v>3333</v>
      </c>
      <c r="C44" s="9" t="s">
        <v>3334</v>
      </c>
      <c r="D44" s="14"/>
      <c r="E44" s="14"/>
      <c r="F44" s="38" t="s">
        <v>3271</v>
      </c>
      <c r="G44" s="117"/>
      <c r="H44" s="14"/>
      <c r="I44" s="14"/>
      <c r="J44" s="121" t="s">
        <v>58</v>
      </c>
      <c r="K44" s="122">
        <v>375</v>
      </c>
    </row>
    <row r="45" ht="35" customHeight="1" spans="1:11">
      <c r="A45" s="12">
        <v>33</v>
      </c>
      <c r="B45" s="361" t="s">
        <v>3335</v>
      </c>
      <c r="C45" s="9" t="s">
        <v>3336</v>
      </c>
      <c r="D45" s="11" t="s">
        <v>3337</v>
      </c>
      <c r="E45" s="11" t="s">
        <v>3331</v>
      </c>
      <c r="F45" s="38"/>
      <c r="G45" s="117"/>
      <c r="H45" s="11" t="s">
        <v>17</v>
      </c>
      <c r="I45" s="12"/>
      <c r="J45" s="121" t="s">
        <v>58</v>
      </c>
      <c r="K45" s="122">
        <v>1500</v>
      </c>
    </row>
    <row r="46" ht="35" customHeight="1" spans="1:11">
      <c r="A46" s="14"/>
      <c r="B46" s="361" t="s">
        <v>3338</v>
      </c>
      <c r="C46" s="9" t="s">
        <v>3339</v>
      </c>
      <c r="D46" s="14"/>
      <c r="E46" s="14"/>
      <c r="F46" s="38" t="s">
        <v>3271</v>
      </c>
      <c r="G46" s="117"/>
      <c r="H46" s="14"/>
      <c r="I46" s="14"/>
      <c r="J46" s="121" t="s">
        <v>58</v>
      </c>
      <c r="K46" s="122">
        <v>450</v>
      </c>
    </row>
    <row r="47" ht="35" customHeight="1" spans="1:11">
      <c r="A47" s="12">
        <v>34</v>
      </c>
      <c r="B47" s="361" t="s">
        <v>3340</v>
      </c>
      <c r="C47" s="9" t="s">
        <v>3341</v>
      </c>
      <c r="D47" s="11" t="s">
        <v>3342</v>
      </c>
      <c r="E47" s="11" t="s">
        <v>3343</v>
      </c>
      <c r="F47" s="38"/>
      <c r="G47" s="38"/>
      <c r="H47" s="11" t="s">
        <v>17</v>
      </c>
      <c r="I47" s="12"/>
      <c r="J47" s="121" t="s">
        <v>18</v>
      </c>
      <c r="K47" s="122">
        <v>3588</v>
      </c>
    </row>
    <row r="48" ht="35" customHeight="1" spans="1:11">
      <c r="A48" s="13"/>
      <c r="B48" s="361" t="s">
        <v>3344</v>
      </c>
      <c r="C48" s="9" t="s">
        <v>3345</v>
      </c>
      <c r="D48" s="13"/>
      <c r="E48" s="13"/>
      <c r="F48" s="38" t="s">
        <v>3346</v>
      </c>
      <c r="G48" s="38"/>
      <c r="H48" s="13"/>
      <c r="I48" s="13"/>
      <c r="J48" s="121" t="s">
        <v>18</v>
      </c>
      <c r="K48" s="122">
        <v>1076.4</v>
      </c>
    </row>
    <row r="49" ht="35" customHeight="1" spans="1:11">
      <c r="A49" s="14"/>
      <c r="B49" s="361" t="s">
        <v>3347</v>
      </c>
      <c r="C49" s="9" t="s">
        <v>3348</v>
      </c>
      <c r="D49" s="14"/>
      <c r="E49" s="14"/>
      <c r="F49" s="38"/>
      <c r="G49" s="38" t="s">
        <v>3349</v>
      </c>
      <c r="H49" s="14"/>
      <c r="I49" s="14"/>
      <c r="J49" s="121" t="s">
        <v>18</v>
      </c>
      <c r="K49" s="122">
        <v>3588</v>
      </c>
    </row>
    <row r="50" ht="35" customHeight="1" spans="1:11">
      <c r="A50" s="12">
        <v>35</v>
      </c>
      <c r="B50" s="361" t="s">
        <v>3350</v>
      </c>
      <c r="C50" s="9" t="s">
        <v>3351</v>
      </c>
      <c r="D50" s="11" t="s">
        <v>3352</v>
      </c>
      <c r="E50" s="11" t="s">
        <v>3343</v>
      </c>
      <c r="F50" s="38"/>
      <c r="G50" s="38"/>
      <c r="H50" s="11" t="s">
        <v>17</v>
      </c>
      <c r="I50" s="12"/>
      <c r="J50" s="121" t="s">
        <v>18</v>
      </c>
      <c r="K50" s="122">
        <v>3588</v>
      </c>
    </row>
    <row r="51" ht="35" customHeight="1" spans="1:11">
      <c r="A51" s="13"/>
      <c r="B51" s="361" t="s">
        <v>3353</v>
      </c>
      <c r="C51" s="9" t="s">
        <v>3354</v>
      </c>
      <c r="D51" s="13"/>
      <c r="E51" s="13"/>
      <c r="F51" s="38" t="s">
        <v>3346</v>
      </c>
      <c r="G51" s="38"/>
      <c r="H51" s="13"/>
      <c r="I51" s="13"/>
      <c r="J51" s="121" t="s">
        <v>18</v>
      </c>
      <c r="K51" s="122">
        <v>1076.4</v>
      </c>
    </row>
    <row r="52" ht="35" customHeight="1" spans="1:11">
      <c r="A52" s="13"/>
      <c r="B52" s="361" t="s">
        <v>3355</v>
      </c>
      <c r="C52" s="9" t="s">
        <v>3356</v>
      </c>
      <c r="D52" s="13"/>
      <c r="E52" s="13"/>
      <c r="F52" s="38"/>
      <c r="G52" s="38" t="s">
        <v>3357</v>
      </c>
      <c r="H52" s="13"/>
      <c r="I52" s="13"/>
      <c r="J52" s="121" t="s">
        <v>18</v>
      </c>
      <c r="K52" s="122">
        <v>3588</v>
      </c>
    </row>
    <row r="53" ht="35" customHeight="1" spans="1:11">
      <c r="A53" s="14"/>
      <c r="B53" s="361" t="s">
        <v>3358</v>
      </c>
      <c r="C53" s="9" t="s">
        <v>3359</v>
      </c>
      <c r="D53" s="14"/>
      <c r="E53" s="14"/>
      <c r="F53" s="38"/>
      <c r="G53" s="38" t="s">
        <v>3360</v>
      </c>
      <c r="H53" s="14"/>
      <c r="I53" s="14"/>
      <c r="J53" s="121" t="s">
        <v>18</v>
      </c>
      <c r="K53" s="122">
        <v>3588</v>
      </c>
    </row>
    <row r="54" ht="35" customHeight="1" spans="1:11">
      <c r="A54" s="12">
        <v>36</v>
      </c>
      <c r="B54" s="361" t="s">
        <v>3361</v>
      </c>
      <c r="C54" s="9" t="s">
        <v>3362</v>
      </c>
      <c r="D54" s="11" t="s">
        <v>3363</v>
      </c>
      <c r="E54" s="11" t="s">
        <v>3364</v>
      </c>
      <c r="F54" s="38"/>
      <c r="G54" s="38"/>
      <c r="H54" s="11" t="s">
        <v>17</v>
      </c>
      <c r="I54" s="12"/>
      <c r="J54" s="121" t="s">
        <v>58</v>
      </c>
      <c r="K54" s="122">
        <v>5200</v>
      </c>
    </row>
    <row r="55" ht="35" customHeight="1" spans="1:11">
      <c r="A55" s="13"/>
      <c r="B55" s="361" t="s">
        <v>3365</v>
      </c>
      <c r="C55" s="9" t="s">
        <v>3366</v>
      </c>
      <c r="D55" s="13"/>
      <c r="E55" s="13"/>
      <c r="F55" s="38" t="s">
        <v>3346</v>
      </c>
      <c r="G55" s="38"/>
      <c r="H55" s="13"/>
      <c r="I55" s="13"/>
      <c r="J55" s="121" t="s">
        <v>58</v>
      </c>
      <c r="K55" s="122">
        <v>1560</v>
      </c>
    </row>
    <row r="56" ht="35" customHeight="1" spans="1:11">
      <c r="A56" s="14"/>
      <c r="B56" s="361" t="s">
        <v>3367</v>
      </c>
      <c r="C56" s="9" t="s">
        <v>3368</v>
      </c>
      <c r="D56" s="14"/>
      <c r="E56" s="14"/>
      <c r="F56" s="38"/>
      <c r="G56" s="38" t="s">
        <v>3369</v>
      </c>
      <c r="H56" s="14"/>
      <c r="I56" s="14"/>
      <c r="J56" s="121" t="s">
        <v>58</v>
      </c>
      <c r="K56" s="122">
        <v>5200</v>
      </c>
    </row>
    <row r="57" ht="35" customHeight="1" spans="1:11">
      <c r="A57" s="12">
        <v>37</v>
      </c>
      <c r="B57" s="361" t="s">
        <v>3370</v>
      </c>
      <c r="C57" s="9" t="s">
        <v>3371</v>
      </c>
      <c r="D57" s="11" t="s">
        <v>3363</v>
      </c>
      <c r="E57" s="11" t="s">
        <v>3364</v>
      </c>
      <c r="F57" s="38"/>
      <c r="G57" s="38"/>
      <c r="H57" s="11" t="s">
        <v>17</v>
      </c>
      <c r="I57" s="12"/>
      <c r="J57" s="121" t="s">
        <v>58</v>
      </c>
      <c r="K57" s="122">
        <v>5000</v>
      </c>
    </row>
    <row r="58" ht="35" customHeight="1" spans="1:11">
      <c r="A58" s="13"/>
      <c r="B58" s="361" t="s">
        <v>3372</v>
      </c>
      <c r="C58" s="9" t="s">
        <v>3373</v>
      </c>
      <c r="D58" s="13"/>
      <c r="E58" s="13"/>
      <c r="F58" s="38" t="s">
        <v>3346</v>
      </c>
      <c r="G58" s="38"/>
      <c r="H58" s="13"/>
      <c r="I58" s="13"/>
      <c r="J58" s="121" t="s">
        <v>58</v>
      </c>
      <c r="K58" s="122">
        <v>1410</v>
      </c>
    </row>
    <row r="59" ht="35" customHeight="1" spans="1:11">
      <c r="A59" s="14"/>
      <c r="B59" s="361" t="s">
        <v>3374</v>
      </c>
      <c r="C59" s="9" t="s">
        <v>3375</v>
      </c>
      <c r="D59" s="14"/>
      <c r="E59" s="14"/>
      <c r="F59" s="38"/>
      <c r="G59" s="38" t="s">
        <v>3376</v>
      </c>
      <c r="H59" s="14"/>
      <c r="I59" s="14"/>
      <c r="J59" s="121" t="s">
        <v>58</v>
      </c>
      <c r="K59" s="122">
        <v>5000</v>
      </c>
    </row>
    <row r="60" ht="35" customHeight="1" spans="1:11">
      <c r="A60" s="10">
        <v>38</v>
      </c>
      <c r="B60" s="361" t="s">
        <v>3377</v>
      </c>
      <c r="C60" s="9" t="s">
        <v>3378</v>
      </c>
      <c r="D60" s="44" t="s">
        <v>3379</v>
      </c>
      <c r="E60" s="44" t="s">
        <v>3380</v>
      </c>
      <c r="F60" s="38"/>
      <c r="G60" s="46"/>
      <c r="H60" s="9" t="s">
        <v>17</v>
      </c>
      <c r="I60" s="38" t="s">
        <v>3381</v>
      </c>
      <c r="J60" s="122" t="s">
        <v>18</v>
      </c>
      <c r="K60" s="122">
        <v>3519</v>
      </c>
    </row>
    <row r="61" ht="35" customHeight="1" spans="1:11">
      <c r="A61" s="10">
        <v>39</v>
      </c>
      <c r="B61" s="361" t="s">
        <v>3382</v>
      </c>
      <c r="C61" s="9" t="s">
        <v>3383</v>
      </c>
      <c r="D61" s="44" t="s">
        <v>3384</v>
      </c>
      <c r="E61" s="44" t="s">
        <v>3380</v>
      </c>
      <c r="F61" s="38"/>
      <c r="G61" s="46"/>
      <c r="H61" s="9" t="s">
        <v>17</v>
      </c>
      <c r="I61" s="38" t="s">
        <v>3385</v>
      </c>
      <c r="J61" s="122" t="s">
        <v>18</v>
      </c>
      <c r="K61" s="122">
        <v>3908</v>
      </c>
    </row>
    <row r="62" ht="35" customHeight="1" spans="1:11">
      <c r="A62" s="10">
        <v>40</v>
      </c>
      <c r="B62" s="361" t="s">
        <v>3386</v>
      </c>
      <c r="C62" s="9" t="s">
        <v>3387</v>
      </c>
      <c r="D62" s="44" t="s">
        <v>3388</v>
      </c>
      <c r="E62" s="44" t="s">
        <v>3389</v>
      </c>
      <c r="F62" s="38"/>
      <c r="G62" s="46"/>
      <c r="H62" s="9" t="s">
        <v>17</v>
      </c>
      <c r="I62" s="125"/>
      <c r="J62" s="122" t="s">
        <v>58</v>
      </c>
      <c r="K62" s="122">
        <v>1375</v>
      </c>
    </row>
    <row r="63" ht="35" customHeight="1" spans="1:11">
      <c r="A63" s="10">
        <v>41</v>
      </c>
      <c r="B63" s="361" t="s">
        <v>3390</v>
      </c>
      <c r="C63" s="9" t="s">
        <v>3391</v>
      </c>
      <c r="D63" s="44" t="s">
        <v>3392</v>
      </c>
      <c r="E63" s="44" t="s">
        <v>3393</v>
      </c>
      <c r="F63" s="38"/>
      <c r="G63" s="46"/>
      <c r="H63" s="9" t="s">
        <v>17</v>
      </c>
      <c r="I63" s="44" t="s">
        <v>3394</v>
      </c>
      <c r="J63" s="122" t="s">
        <v>18</v>
      </c>
      <c r="K63" s="122">
        <v>3575</v>
      </c>
    </row>
    <row r="64" ht="35" customHeight="1" spans="1:11">
      <c r="A64" s="10">
        <v>42</v>
      </c>
      <c r="B64" s="361" t="s">
        <v>3395</v>
      </c>
      <c r="C64" s="9" t="s">
        <v>3396</v>
      </c>
      <c r="D64" s="44" t="s">
        <v>3397</v>
      </c>
      <c r="E64" s="44" t="s">
        <v>3398</v>
      </c>
      <c r="F64" s="38"/>
      <c r="G64" s="46"/>
      <c r="H64" s="9" t="s">
        <v>17</v>
      </c>
      <c r="I64" s="38" t="s">
        <v>3399</v>
      </c>
      <c r="J64" s="122" t="s">
        <v>58</v>
      </c>
      <c r="K64" s="122">
        <v>4200</v>
      </c>
    </row>
    <row r="65" ht="35" customHeight="1" spans="1:11">
      <c r="A65" s="10">
        <v>43</v>
      </c>
      <c r="B65" s="361" t="s">
        <v>3400</v>
      </c>
      <c r="C65" s="9" t="s">
        <v>3401</v>
      </c>
      <c r="D65" s="44" t="s">
        <v>3402</v>
      </c>
      <c r="E65" s="44" t="s">
        <v>3398</v>
      </c>
      <c r="F65" s="38"/>
      <c r="G65" s="46"/>
      <c r="H65" s="9" t="s">
        <v>17</v>
      </c>
      <c r="I65" s="38" t="s">
        <v>3403</v>
      </c>
      <c r="J65" s="122" t="s">
        <v>58</v>
      </c>
      <c r="K65" s="122">
        <v>4500</v>
      </c>
    </row>
    <row r="66" ht="35" customHeight="1" spans="1:11">
      <c r="A66" s="10">
        <v>44</v>
      </c>
      <c r="B66" s="361" t="s">
        <v>3404</v>
      </c>
      <c r="C66" s="126" t="s">
        <v>3405</v>
      </c>
      <c r="D66" s="44" t="s">
        <v>3406</v>
      </c>
      <c r="E66" s="44" t="s">
        <v>3407</v>
      </c>
      <c r="F66" s="38"/>
      <c r="G66" s="118"/>
      <c r="H66" s="9" t="s">
        <v>17</v>
      </c>
      <c r="I66" s="38"/>
      <c r="J66" s="122" t="s">
        <v>58</v>
      </c>
      <c r="K66" s="122">
        <v>3960</v>
      </c>
    </row>
    <row r="67" ht="35" customHeight="1" spans="1:11">
      <c r="A67" s="10">
        <v>45</v>
      </c>
      <c r="B67" s="361" t="s">
        <v>3408</v>
      </c>
      <c r="C67" s="9" t="s">
        <v>3409</v>
      </c>
      <c r="D67" s="44" t="s">
        <v>3410</v>
      </c>
      <c r="E67" s="44" t="s">
        <v>3407</v>
      </c>
      <c r="F67" s="38"/>
      <c r="G67" s="118"/>
      <c r="H67" s="9" t="s">
        <v>17</v>
      </c>
      <c r="I67" s="38"/>
      <c r="J67" s="122" t="s">
        <v>58</v>
      </c>
      <c r="K67" s="122">
        <v>2800</v>
      </c>
    </row>
    <row r="68" ht="35" customHeight="1" spans="1:11">
      <c r="A68" s="12">
        <v>46</v>
      </c>
      <c r="B68" s="361" t="s">
        <v>3411</v>
      </c>
      <c r="C68" s="9" t="s">
        <v>3412</v>
      </c>
      <c r="D68" s="11" t="s">
        <v>3413</v>
      </c>
      <c r="E68" s="11" t="s">
        <v>3414</v>
      </c>
      <c r="F68" s="38"/>
      <c r="G68" s="38"/>
      <c r="H68" s="11" t="s">
        <v>17</v>
      </c>
      <c r="I68" s="12"/>
      <c r="J68" s="122" t="s">
        <v>58</v>
      </c>
      <c r="K68" s="122">
        <v>500</v>
      </c>
    </row>
    <row r="69" ht="35" customHeight="1" spans="1:11">
      <c r="A69" s="14"/>
      <c r="B69" s="361" t="s">
        <v>3415</v>
      </c>
      <c r="C69" s="9" t="s">
        <v>3416</v>
      </c>
      <c r="D69" s="14"/>
      <c r="E69" s="14"/>
      <c r="F69" s="38" t="s">
        <v>3271</v>
      </c>
      <c r="G69" s="38"/>
      <c r="H69" s="14"/>
      <c r="I69" s="14"/>
      <c r="J69" s="122" t="s">
        <v>58</v>
      </c>
      <c r="K69" s="122">
        <v>150</v>
      </c>
    </row>
    <row r="70" ht="35" customHeight="1" spans="1:11">
      <c r="A70" s="12">
        <v>47</v>
      </c>
      <c r="B70" s="361" t="s">
        <v>3417</v>
      </c>
      <c r="C70" s="9" t="s">
        <v>3418</v>
      </c>
      <c r="D70" s="11" t="s">
        <v>3419</v>
      </c>
      <c r="E70" s="11" t="s">
        <v>3420</v>
      </c>
      <c r="F70" s="38"/>
      <c r="G70" s="118"/>
      <c r="H70" s="11" t="s">
        <v>17</v>
      </c>
      <c r="I70" s="12"/>
      <c r="J70" s="121" t="s">
        <v>91</v>
      </c>
      <c r="K70" s="122">
        <v>550</v>
      </c>
    </row>
    <row r="71" ht="35" customHeight="1" spans="1:11">
      <c r="A71" s="14"/>
      <c r="B71" s="361" t="s">
        <v>3421</v>
      </c>
      <c r="C71" s="9" t="s">
        <v>3422</v>
      </c>
      <c r="D71" s="14"/>
      <c r="E71" s="14"/>
      <c r="F71" s="38" t="s">
        <v>3271</v>
      </c>
      <c r="G71" s="118"/>
      <c r="H71" s="14"/>
      <c r="I71" s="14"/>
      <c r="J71" s="121" t="s">
        <v>91</v>
      </c>
      <c r="K71" s="122">
        <v>165</v>
      </c>
    </row>
    <row r="72" ht="35" customHeight="1" spans="1:11">
      <c r="A72" s="12">
        <v>48</v>
      </c>
      <c r="B72" s="361" t="s">
        <v>3423</v>
      </c>
      <c r="C72" s="9" t="s">
        <v>3424</v>
      </c>
      <c r="D72" s="11" t="s">
        <v>3425</v>
      </c>
      <c r="E72" s="11" t="s">
        <v>3426</v>
      </c>
      <c r="F72" s="38"/>
      <c r="G72" s="118"/>
      <c r="H72" s="11" t="s">
        <v>17</v>
      </c>
      <c r="I72" s="12"/>
      <c r="J72" s="121" t="s">
        <v>91</v>
      </c>
      <c r="K72" s="122">
        <v>80</v>
      </c>
    </row>
    <row r="73" ht="35" customHeight="1" spans="1:11">
      <c r="A73" s="14"/>
      <c r="B73" s="361" t="s">
        <v>3427</v>
      </c>
      <c r="C73" s="9" t="s">
        <v>3428</v>
      </c>
      <c r="D73" s="14"/>
      <c r="E73" s="14"/>
      <c r="F73" s="38" t="s">
        <v>3271</v>
      </c>
      <c r="G73" s="118"/>
      <c r="H73" s="14"/>
      <c r="I73" s="14"/>
      <c r="J73" s="121" t="s">
        <v>91</v>
      </c>
      <c r="K73" s="122">
        <v>24</v>
      </c>
    </row>
    <row r="74" ht="35" customHeight="1" spans="1:11">
      <c r="A74" s="12">
        <v>49</v>
      </c>
      <c r="B74" s="361" t="s">
        <v>3429</v>
      </c>
      <c r="C74" s="9" t="s">
        <v>3430</v>
      </c>
      <c r="D74" s="11" t="s">
        <v>3431</v>
      </c>
      <c r="E74" s="11" t="s">
        <v>3432</v>
      </c>
      <c r="F74" s="38"/>
      <c r="G74" s="38"/>
      <c r="H74" s="11" t="s">
        <v>17</v>
      </c>
      <c r="I74" s="12"/>
      <c r="J74" s="121" t="s">
        <v>18</v>
      </c>
      <c r="K74" s="122">
        <v>1500</v>
      </c>
    </row>
    <row r="75" ht="35" customHeight="1" spans="1:11">
      <c r="A75" s="13"/>
      <c r="B75" s="361" t="s">
        <v>3433</v>
      </c>
      <c r="C75" s="9" t="s">
        <v>3434</v>
      </c>
      <c r="D75" s="13"/>
      <c r="E75" s="13"/>
      <c r="F75" s="38" t="s">
        <v>3271</v>
      </c>
      <c r="G75" s="38"/>
      <c r="H75" s="13"/>
      <c r="I75" s="13"/>
      <c r="J75" s="121" t="s">
        <v>18</v>
      </c>
      <c r="K75" s="122">
        <v>450</v>
      </c>
    </row>
    <row r="76" ht="35" customHeight="1" spans="1:11">
      <c r="A76" s="13"/>
      <c r="B76" s="361" t="s">
        <v>3435</v>
      </c>
      <c r="C76" s="9" t="s">
        <v>3436</v>
      </c>
      <c r="D76" s="13"/>
      <c r="E76" s="13"/>
      <c r="F76" s="38" t="s">
        <v>3437</v>
      </c>
      <c r="G76" s="38"/>
      <c r="H76" s="13"/>
      <c r="I76" s="13"/>
      <c r="J76" s="121" t="s">
        <v>18</v>
      </c>
      <c r="K76" s="122">
        <v>600</v>
      </c>
    </row>
    <row r="77" ht="35" customHeight="1" spans="1:11">
      <c r="A77" s="13"/>
      <c r="B77" s="361" t="s">
        <v>3438</v>
      </c>
      <c r="C77" s="9" t="s">
        <v>3439</v>
      </c>
      <c r="D77" s="13"/>
      <c r="E77" s="13"/>
      <c r="F77" s="38"/>
      <c r="G77" s="38" t="s">
        <v>3440</v>
      </c>
      <c r="H77" s="13"/>
      <c r="I77" s="13"/>
      <c r="J77" s="121" t="s">
        <v>18</v>
      </c>
      <c r="K77" s="122">
        <v>1500</v>
      </c>
    </row>
    <row r="78" ht="35" customHeight="1" spans="1:11">
      <c r="A78" s="14"/>
      <c r="B78" s="361" t="s">
        <v>3441</v>
      </c>
      <c r="C78" s="9" t="s">
        <v>3442</v>
      </c>
      <c r="D78" s="14"/>
      <c r="E78" s="14"/>
      <c r="F78" s="38"/>
      <c r="G78" s="38" t="s">
        <v>3443</v>
      </c>
      <c r="H78" s="14"/>
      <c r="I78" s="14"/>
      <c r="J78" s="121" t="s">
        <v>18</v>
      </c>
      <c r="K78" s="122">
        <v>1500</v>
      </c>
    </row>
    <row r="79" ht="35" customHeight="1" spans="1:11">
      <c r="A79" s="12">
        <v>50</v>
      </c>
      <c r="B79" s="361" t="s">
        <v>3444</v>
      </c>
      <c r="C79" s="9" t="s">
        <v>3445</v>
      </c>
      <c r="D79" s="11" t="s">
        <v>3446</v>
      </c>
      <c r="E79" s="11" t="s">
        <v>3447</v>
      </c>
      <c r="F79" s="38"/>
      <c r="G79" s="38"/>
      <c r="H79" s="11" t="s">
        <v>17</v>
      </c>
      <c r="I79" s="12"/>
      <c r="J79" s="121" t="s">
        <v>18</v>
      </c>
      <c r="K79" s="122">
        <v>1500</v>
      </c>
    </row>
    <row r="80" ht="35" customHeight="1" spans="1:11">
      <c r="A80" s="13"/>
      <c r="B80" s="361" t="s">
        <v>3448</v>
      </c>
      <c r="C80" s="9" t="s">
        <v>3449</v>
      </c>
      <c r="D80" s="13"/>
      <c r="E80" s="13"/>
      <c r="F80" s="38" t="s">
        <v>3271</v>
      </c>
      <c r="G80" s="38"/>
      <c r="H80" s="13"/>
      <c r="I80" s="13"/>
      <c r="J80" s="121" t="s">
        <v>18</v>
      </c>
      <c r="K80" s="122">
        <v>450</v>
      </c>
    </row>
    <row r="81" ht="35" customHeight="1" spans="1:11">
      <c r="A81" s="13"/>
      <c r="B81" s="361" t="s">
        <v>3450</v>
      </c>
      <c r="C81" s="9" t="s">
        <v>3451</v>
      </c>
      <c r="D81" s="13"/>
      <c r="E81" s="13"/>
      <c r="F81" s="38" t="s">
        <v>3452</v>
      </c>
      <c r="G81" s="38"/>
      <c r="H81" s="13"/>
      <c r="I81" s="13"/>
      <c r="J81" s="121" t="s">
        <v>18</v>
      </c>
      <c r="K81" s="122">
        <v>300</v>
      </c>
    </row>
    <row r="82" ht="35" customHeight="1" spans="1:11">
      <c r="A82" s="13"/>
      <c r="B82" s="361" t="s">
        <v>3453</v>
      </c>
      <c r="C82" s="9" t="s">
        <v>3454</v>
      </c>
      <c r="D82" s="13"/>
      <c r="E82" s="13"/>
      <c r="F82" s="38" t="s">
        <v>3455</v>
      </c>
      <c r="G82" s="38"/>
      <c r="H82" s="13"/>
      <c r="I82" s="13"/>
      <c r="J82" s="121" t="s">
        <v>18</v>
      </c>
      <c r="K82" s="122">
        <v>1000</v>
      </c>
    </row>
    <row r="83" ht="35" customHeight="1" spans="1:11">
      <c r="A83" s="13"/>
      <c r="B83" s="361" t="s">
        <v>3456</v>
      </c>
      <c r="C83" s="9" t="s">
        <v>3457</v>
      </c>
      <c r="D83" s="13"/>
      <c r="E83" s="13"/>
      <c r="F83" s="38"/>
      <c r="G83" s="38" t="s">
        <v>3458</v>
      </c>
      <c r="H83" s="13"/>
      <c r="I83" s="13"/>
      <c r="J83" s="121" t="s">
        <v>18</v>
      </c>
      <c r="K83" s="122">
        <v>1500</v>
      </c>
    </row>
    <row r="84" ht="35" customHeight="1" spans="1:11">
      <c r="A84" s="14"/>
      <c r="B84" s="361" t="s">
        <v>3459</v>
      </c>
      <c r="C84" s="9" t="s">
        <v>3460</v>
      </c>
      <c r="D84" s="14"/>
      <c r="E84" s="14"/>
      <c r="F84" s="38"/>
      <c r="G84" s="38" t="s">
        <v>3461</v>
      </c>
      <c r="H84" s="14"/>
      <c r="I84" s="14"/>
      <c r="J84" s="121" t="s">
        <v>18</v>
      </c>
      <c r="K84" s="122">
        <v>1500</v>
      </c>
    </row>
    <row r="85" ht="35" customHeight="1" spans="1:11">
      <c r="A85" s="12">
        <v>51</v>
      </c>
      <c r="B85" s="361" t="s">
        <v>3462</v>
      </c>
      <c r="C85" s="9" t="s">
        <v>3463</v>
      </c>
      <c r="D85" s="11" t="s">
        <v>3464</v>
      </c>
      <c r="E85" s="11" t="s">
        <v>3465</v>
      </c>
      <c r="F85" s="38"/>
      <c r="G85" s="38"/>
      <c r="H85" s="11" t="s">
        <v>17</v>
      </c>
      <c r="I85" s="11" t="s">
        <v>3466</v>
      </c>
      <c r="J85" s="121" t="s">
        <v>18</v>
      </c>
      <c r="K85" s="122">
        <v>1300</v>
      </c>
    </row>
    <row r="86" ht="35" customHeight="1" spans="1:11">
      <c r="A86" s="13"/>
      <c r="B86" s="361" t="s">
        <v>3467</v>
      </c>
      <c r="C86" s="9" t="s">
        <v>3468</v>
      </c>
      <c r="D86" s="13"/>
      <c r="E86" s="13"/>
      <c r="F86" s="38"/>
      <c r="G86" s="38" t="s">
        <v>3469</v>
      </c>
      <c r="H86" s="13"/>
      <c r="I86" s="13"/>
      <c r="J86" s="121" t="s">
        <v>18</v>
      </c>
      <c r="K86" s="122">
        <v>1300</v>
      </c>
    </row>
    <row r="87" ht="35" customHeight="1" spans="1:11">
      <c r="A87" s="14"/>
      <c r="B87" s="361" t="s">
        <v>3470</v>
      </c>
      <c r="C87" s="9" t="s">
        <v>3471</v>
      </c>
      <c r="D87" s="14"/>
      <c r="E87" s="14"/>
      <c r="F87" s="38"/>
      <c r="G87" s="38" t="s">
        <v>3472</v>
      </c>
      <c r="H87" s="14"/>
      <c r="I87" s="14"/>
      <c r="J87" s="121" t="s">
        <v>18</v>
      </c>
      <c r="K87" s="122">
        <v>1300</v>
      </c>
    </row>
    <row r="88" ht="35" customHeight="1" spans="1:11">
      <c r="A88" s="12">
        <v>52</v>
      </c>
      <c r="B88" s="361" t="s">
        <v>3473</v>
      </c>
      <c r="C88" s="9" t="s">
        <v>3474</v>
      </c>
      <c r="D88" s="11" t="s">
        <v>3475</v>
      </c>
      <c r="E88" s="11" t="s">
        <v>3476</v>
      </c>
      <c r="F88" s="38"/>
      <c r="G88" s="38"/>
      <c r="H88" s="11" t="s">
        <v>17</v>
      </c>
      <c r="I88" s="12"/>
      <c r="J88" s="121" t="s">
        <v>18</v>
      </c>
      <c r="K88" s="122">
        <v>1300</v>
      </c>
    </row>
    <row r="89" ht="35" customHeight="1" spans="1:11">
      <c r="A89" s="13"/>
      <c r="B89" s="376" t="s">
        <v>3477</v>
      </c>
      <c r="C89" s="9" t="s">
        <v>3478</v>
      </c>
      <c r="D89" s="13"/>
      <c r="E89" s="13"/>
      <c r="F89" s="38" t="s">
        <v>3479</v>
      </c>
      <c r="G89" s="38"/>
      <c r="H89" s="13"/>
      <c r="I89" s="13"/>
      <c r="J89" s="121" t="s">
        <v>18</v>
      </c>
      <c r="K89" s="122">
        <v>390</v>
      </c>
    </row>
    <row r="90" ht="35" customHeight="1" spans="1:11">
      <c r="A90" s="13"/>
      <c r="B90" s="361" t="s">
        <v>3480</v>
      </c>
      <c r="C90" s="9" t="s">
        <v>3481</v>
      </c>
      <c r="D90" s="13"/>
      <c r="E90" s="13"/>
      <c r="F90" s="38"/>
      <c r="G90" s="38" t="s">
        <v>3482</v>
      </c>
      <c r="H90" s="13"/>
      <c r="I90" s="13"/>
      <c r="J90" s="121" t="s">
        <v>18</v>
      </c>
      <c r="K90" s="122">
        <v>1300</v>
      </c>
    </row>
    <row r="91" ht="35" customHeight="1" spans="1:11">
      <c r="A91" s="14"/>
      <c r="B91" s="361" t="s">
        <v>3483</v>
      </c>
      <c r="C91" s="9" t="s">
        <v>3484</v>
      </c>
      <c r="D91" s="14"/>
      <c r="E91" s="14"/>
      <c r="F91" s="38"/>
      <c r="G91" s="38" t="s">
        <v>3485</v>
      </c>
      <c r="H91" s="14"/>
      <c r="I91" s="14"/>
      <c r="J91" s="121" t="s">
        <v>18</v>
      </c>
      <c r="K91" s="122">
        <v>1300</v>
      </c>
    </row>
    <row r="92" ht="35" customHeight="1" spans="1:11">
      <c r="A92" s="10">
        <v>53</v>
      </c>
      <c r="B92" s="361" t="s">
        <v>3486</v>
      </c>
      <c r="C92" s="9" t="s">
        <v>3487</v>
      </c>
      <c r="D92" s="44" t="s">
        <v>3488</v>
      </c>
      <c r="E92" s="44" t="s">
        <v>3489</v>
      </c>
      <c r="F92" s="38"/>
      <c r="G92" s="38"/>
      <c r="H92" s="9" t="s">
        <v>17</v>
      </c>
      <c r="I92" s="38"/>
      <c r="J92" s="121" t="s">
        <v>18</v>
      </c>
      <c r="K92" s="122">
        <v>1500</v>
      </c>
    </row>
    <row r="93" ht="35" customHeight="1" spans="1:11">
      <c r="A93" s="12">
        <v>54</v>
      </c>
      <c r="B93" s="361" t="s">
        <v>3490</v>
      </c>
      <c r="C93" s="9" t="s">
        <v>3491</v>
      </c>
      <c r="D93" s="11" t="s">
        <v>3492</v>
      </c>
      <c r="E93" s="11" t="s">
        <v>3493</v>
      </c>
      <c r="F93" s="38"/>
      <c r="G93" s="38"/>
      <c r="H93" s="11" t="s">
        <v>17</v>
      </c>
      <c r="I93" s="118"/>
      <c r="J93" s="121" t="s">
        <v>18</v>
      </c>
      <c r="K93" s="122">
        <v>1000</v>
      </c>
    </row>
    <row r="94" ht="35" customHeight="1" spans="1:11">
      <c r="A94" s="14"/>
      <c r="B94" s="361" t="s">
        <v>3494</v>
      </c>
      <c r="C94" s="9" t="s">
        <v>3495</v>
      </c>
      <c r="D94" s="14"/>
      <c r="E94" s="14"/>
      <c r="F94" s="38" t="s">
        <v>3271</v>
      </c>
      <c r="G94" s="38"/>
      <c r="H94" s="14"/>
      <c r="I94" s="118"/>
      <c r="J94" s="121" t="s">
        <v>18</v>
      </c>
      <c r="K94" s="132">
        <v>300</v>
      </c>
    </row>
    <row r="95" ht="35" customHeight="1" spans="1:11">
      <c r="A95" s="12">
        <v>55</v>
      </c>
      <c r="B95" s="361" t="s">
        <v>3496</v>
      </c>
      <c r="C95" s="9" t="s">
        <v>3497</v>
      </c>
      <c r="D95" s="11" t="s">
        <v>3498</v>
      </c>
      <c r="E95" s="11" t="s">
        <v>3499</v>
      </c>
      <c r="F95" s="38"/>
      <c r="G95" s="38"/>
      <c r="H95" s="11" t="s">
        <v>17</v>
      </c>
      <c r="I95" s="44" t="s">
        <v>3500</v>
      </c>
      <c r="J95" s="121" t="s">
        <v>18</v>
      </c>
      <c r="K95" s="122">
        <v>450</v>
      </c>
    </row>
    <row r="96" ht="35" customHeight="1" spans="1:11">
      <c r="A96" s="14"/>
      <c r="B96" s="361" t="s">
        <v>3501</v>
      </c>
      <c r="C96" s="9" t="s">
        <v>3502</v>
      </c>
      <c r="D96" s="14"/>
      <c r="E96" s="14"/>
      <c r="F96" s="38" t="s">
        <v>3271</v>
      </c>
      <c r="G96" s="38"/>
      <c r="H96" s="14"/>
      <c r="I96" s="118"/>
      <c r="J96" s="121" t="s">
        <v>18</v>
      </c>
      <c r="K96" s="132">
        <v>135</v>
      </c>
    </row>
    <row r="97" ht="35" customHeight="1" spans="1:11">
      <c r="A97" s="10">
        <v>56</v>
      </c>
      <c r="B97" s="361" t="s">
        <v>3503</v>
      </c>
      <c r="C97" s="126" t="s">
        <v>3504</v>
      </c>
      <c r="D97" s="44" t="s">
        <v>3505</v>
      </c>
      <c r="E97" s="44" t="s">
        <v>3506</v>
      </c>
      <c r="F97" s="38"/>
      <c r="G97" s="118"/>
      <c r="H97" s="9" t="s">
        <v>2098</v>
      </c>
      <c r="I97" s="38"/>
      <c r="J97" s="121" t="s">
        <v>18</v>
      </c>
      <c r="K97" s="122">
        <v>8</v>
      </c>
    </row>
    <row r="98" ht="35" customHeight="1" spans="1:11">
      <c r="A98" s="12">
        <v>57</v>
      </c>
      <c r="B98" s="361" t="s">
        <v>3507</v>
      </c>
      <c r="C98" s="9" t="s">
        <v>3508</v>
      </c>
      <c r="D98" s="11" t="s">
        <v>3509</v>
      </c>
      <c r="E98" s="11" t="s">
        <v>3510</v>
      </c>
      <c r="F98" s="38"/>
      <c r="G98" s="128"/>
      <c r="H98" s="11" t="s">
        <v>2098</v>
      </c>
      <c r="I98" s="11" t="s">
        <v>3511</v>
      </c>
      <c r="J98" s="121" t="s">
        <v>18</v>
      </c>
      <c r="K98" s="122">
        <v>975</v>
      </c>
    </row>
    <row r="99" ht="35" customHeight="1" spans="1:11">
      <c r="A99" s="14"/>
      <c r="B99" s="361" t="s">
        <v>3512</v>
      </c>
      <c r="C99" s="9" t="s">
        <v>3513</v>
      </c>
      <c r="D99" s="14"/>
      <c r="E99" s="14"/>
      <c r="F99" s="38" t="s">
        <v>3514</v>
      </c>
      <c r="G99" s="128"/>
      <c r="H99" s="14"/>
      <c r="I99" s="14"/>
      <c r="J99" s="121" t="s">
        <v>18</v>
      </c>
      <c r="K99" s="122">
        <v>145</v>
      </c>
    </row>
    <row r="100" ht="35" customHeight="1" spans="1:11">
      <c r="A100" s="10">
        <v>58</v>
      </c>
      <c r="B100" s="361" t="s">
        <v>3515</v>
      </c>
      <c r="C100" s="129" t="s">
        <v>3516</v>
      </c>
      <c r="D100" s="130" t="s">
        <v>3517</v>
      </c>
      <c r="E100" s="130" t="s">
        <v>3518</v>
      </c>
      <c r="F100" s="131"/>
      <c r="G100" s="128"/>
      <c r="H100" s="129" t="s">
        <v>17</v>
      </c>
      <c r="I100" s="47" t="s">
        <v>3519</v>
      </c>
      <c r="J100" s="121" t="s">
        <v>18</v>
      </c>
      <c r="K100" s="133" t="s">
        <v>3520</v>
      </c>
    </row>
    <row r="101" ht="35" customHeight="1" spans="1:11">
      <c r="A101" s="12">
        <v>59</v>
      </c>
      <c r="B101" s="361" t="s">
        <v>3521</v>
      </c>
      <c r="C101" s="9" t="s">
        <v>3522</v>
      </c>
      <c r="D101" s="11" t="s">
        <v>3523</v>
      </c>
      <c r="E101" s="11" t="s">
        <v>3524</v>
      </c>
      <c r="F101" s="38"/>
      <c r="G101" s="47"/>
      <c r="H101" s="11" t="s">
        <v>17</v>
      </c>
      <c r="I101" s="11" t="s">
        <v>3525</v>
      </c>
      <c r="J101" s="121" t="s">
        <v>18</v>
      </c>
      <c r="K101" s="122">
        <v>1600</v>
      </c>
    </row>
    <row r="102" ht="35" customHeight="1" spans="1:11">
      <c r="A102" s="13"/>
      <c r="B102" s="361" t="s">
        <v>3526</v>
      </c>
      <c r="C102" s="9" t="s">
        <v>3527</v>
      </c>
      <c r="D102" s="13"/>
      <c r="E102" s="13"/>
      <c r="F102" s="38" t="s">
        <v>3271</v>
      </c>
      <c r="G102" s="47"/>
      <c r="H102" s="13"/>
      <c r="I102" s="13"/>
      <c r="J102" s="121" t="s">
        <v>18</v>
      </c>
      <c r="K102" s="122">
        <v>480</v>
      </c>
    </row>
    <row r="103" ht="35" customHeight="1" spans="1:11">
      <c r="A103" s="14"/>
      <c r="B103" s="361" t="s">
        <v>3528</v>
      </c>
      <c r="C103" s="9" t="s">
        <v>3529</v>
      </c>
      <c r="D103" s="14"/>
      <c r="E103" s="14"/>
      <c r="F103" s="38"/>
      <c r="G103" s="47" t="s">
        <v>3530</v>
      </c>
      <c r="H103" s="14"/>
      <c r="I103" s="14"/>
      <c r="J103" s="121" t="s">
        <v>18</v>
      </c>
      <c r="K103" s="122">
        <v>1600</v>
      </c>
    </row>
    <row r="104" ht="35" customHeight="1" spans="1:11">
      <c r="A104" s="12">
        <v>60</v>
      </c>
      <c r="B104" s="361" t="s">
        <v>3531</v>
      </c>
      <c r="C104" s="9" t="s">
        <v>3532</v>
      </c>
      <c r="D104" s="11" t="s">
        <v>3533</v>
      </c>
      <c r="E104" s="11" t="s">
        <v>3534</v>
      </c>
      <c r="F104" s="38"/>
      <c r="G104" s="47"/>
      <c r="H104" s="11" t="s">
        <v>17</v>
      </c>
      <c r="I104" s="11" t="s">
        <v>3525</v>
      </c>
      <c r="J104" s="121" t="s">
        <v>18</v>
      </c>
      <c r="K104" s="122">
        <v>700</v>
      </c>
    </row>
    <row r="105" ht="35" customHeight="1" spans="1:11">
      <c r="A105" s="13"/>
      <c r="B105" s="361" t="s">
        <v>3535</v>
      </c>
      <c r="C105" s="9" t="s">
        <v>3536</v>
      </c>
      <c r="D105" s="13"/>
      <c r="E105" s="13"/>
      <c r="F105" s="38" t="s">
        <v>3271</v>
      </c>
      <c r="G105" s="47"/>
      <c r="H105" s="13"/>
      <c r="I105" s="13"/>
      <c r="J105" s="121" t="s">
        <v>18</v>
      </c>
      <c r="K105" s="122">
        <v>210</v>
      </c>
    </row>
    <row r="106" ht="35" customHeight="1" spans="1:11">
      <c r="A106" s="14"/>
      <c r="B106" s="361" t="s">
        <v>3537</v>
      </c>
      <c r="C106" s="9" t="s">
        <v>3538</v>
      </c>
      <c r="D106" s="14"/>
      <c r="E106" s="14"/>
      <c r="F106" s="38"/>
      <c r="G106" s="47" t="s">
        <v>3539</v>
      </c>
      <c r="H106" s="14"/>
      <c r="I106" s="14"/>
      <c r="J106" s="121" t="s">
        <v>18</v>
      </c>
      <c r="K106" s="122">
        <v>700</v>
      </c>
    </row>
    <row r="107" ht="35" customHeight="1" spans="1:11">
      <c r="A107" s="12">
        <v>61</v>
      </c>
      <c r="B107" s="361" t="s">
        <v>3540</v>
      </c>
      <c r="C107" s="9" t="s">
        <v>3541</v>
      </c>
      <c r="D107" s="11" t="s">
        <v>3542</v>
      </c>
      <c r="E107" s="11" t="s">
        <v>3543</v>
      </c>
      <c r="F107" s="38"/>
      <c r="G107" s="38"/>
      <c r="H107" s="11" t="s">
        <v>2098</v>
      </c>
      <c r="I107" s="11" t="s">
        <v>3525</v>
      </c>
      <c r="J107" s="121" t="s">
        <v>18</v>
      </c>
      <c r="K107" s="122">
        <v>210</v>
      </c>
    </row>
    <row r="108" ht="35" customHeight="1" spans="1:11">
      <c r="A108" s="14"/>
      <c r="B108" s="361" t="s">
        <v>3544</v>
      </c>
      <c r="C108" s="9" t="s">
        <v>3545</v>
      </c>
      <c r="D108" s="14"/>
      <c r="E108" s="14"/>
      <c r="F108" s="38"/>
      <c r="G108" s="38" t="s">
        <v>3546</v>
      </c>
      <c r="H108" s="14"/>
      <c r="I108" s="14"/>
      <c r="J108" s="121" t="s">
        <v>18</v>
      </c>
      <c r="K108" s="122">
        <v>210</v>
      </c>
    </row>
    <row r="109" ht="35" customHeight="1" spans="1:11">
      <c r="A109" s="12">
        <v>62</v>
      </c>
      <c r="B109" s="361" t="s">
        <v>3547</v>
      </c>
      <c r="C109" s="9" t="s">
        <v>3548</v>
      </c>
      <c r="D109" s="11" t="s">
        <v>3549</v>
      </c>
      <c r="E109" s="11" t="s">
        <v>3550</v>
      </c>
      <c r="F109" s="38"/>
      <c r="G109" s="38"/>
      <c r="H109" s="11" t="s">
        <v>17</v>
      </c>
      <c r="I109" s="11" t="s">
        <v>3525</v>
      </c>
      <c r="J109" s="121" t="s">
        <v>91</v>
      </c>
      <c r="K109" s="122">
        <v>750</v>
      </c>
    </row>
    <row r="110" ht="35" customHeight="1" spans="1:11">
      <c r="A110" s="13"/>
      <c r="B110" s="361" t="s">
        <v>3551</v>
      </c>
      <c r="C110" s="9" t="s">
        <v>3552</v>
      </c>
      <c r="D110" s="13"/>
      <c r="E110" s="13"/>
      <c r="F110" s="38" t="s">
        <v>3271</v>
      </c>
      <c r="G110" s="38"/>
      <c r="H110" s="13"/>
      <c r="I110" s="13"/>
      <c r="J110" s="121" t="s">
        <v>91</v>
      </c>
      <c r="K110" s="122">
        <v>225</v>
      </c>
    </row>
    <row r="111" ht="35" customHeight="1" spans="1:11">
      <c r="A111" s="14"/>
      <c r="B111" s="361" t="s">
        <v>3553</v>
      </c>
      <c r="C111" s="9" t="s">
        <v>3554</v>
      </c>
      <c r="D111" s="14"/>
      <c r="E111" s="14"/>
      <c r="F111" s="38"/>
      <c r="G111" s="38" t="s">
        <v>3555</v>
      </c>
      <c r="H111" s="14"/>
      <c r="I111" s="14"/>
      <c r="J111" s="121" t="s">
        <v>91</v>
      </c>
      <c r="K111" s="122">
        <v>750</v>
      </c>
    </row>
    <row r="112" ht="35" customHeight="1" spans="1:11">
      <c r="A112" s="12">
        <v>63</v>
      </c>
      <c r="B112" s="361" t="s">
        <v>3556</v>
      </c>
      <c r="C112" s="9" t="s">
        <v>3557</v>
      </c>
      <c r="D112" s="11" t="s">
        <v>3558</v>
      </c>
      <c r="E112" s="11" t="s">
        <v>3559</v>
      </c>
      <c r="F112" s="38"/>
      <c r="G112" s="38"/>
      <c r="H112" s="11" t="s">
        <v>17</v>
      </c>
      <c r="I112" s="12"/>
      <c r="J112" s="121" t="s">
        <v>18</v>
      </c>
      <c r="K112" s="122">
        <v>6000</v>
      </c>
    </row>
    <row r="113" ht="35" customHeight="1" spans="1:11">
      <c r="A113" s="14"/>
      <c r="B113" s="361" t="s">
        <v>3560</v>
      </c>
      <c r="C113" s="9" t="s">
        <v>3561</v>
      </c>
      <c r="D113" s="14"/>
      <c r="E113" s="14"/>
      <c r="F113" s="38" t="s">
        <v>3562</v>
      </c>
      <c r="G113" s="38"/>
      <c r="H113" s="14"/>
      <c r="I113" s="14"/>
      <c r="J113" s="121" t="s">
        <v>18</v>
      </c>
      <c r="K113" s="122">
        <v>1260</v>
      </c>
    </row>
    <row r="114" ht="35" customHeight="1" spans="1:11">
      <c r="A114" s="10">
        <v>64</v>
      </c>
      <c r="B114" s="361" t="s">
        <v>3563</v>
      </c>
      <c r="C114" s="9" t="s">
        <v>3564</v>
      </c>
      <c r="D114" s="44" t="s">
        <v>3565</v>
      </c>
      <c r="E114" s="44" t="s">
        <v>3566</v>
      </c>
      <c r="F114" s="38"/>
      <c r="G114" s="38"/>
      <c r="H114" s="9" t="s">
        <v>17</v>
      </c>
      <c r="I114" s="44" t="s">
        <v>3567</v>
      </c>
      <c r="J114" s="121" t="s">
        <v>18</v>
      </c>
      <c r="K114" s="122">
        <v>1600</v>
      </c>
    </row>
    <row r="115" ht="35" customHeight="1" spans="1:11">
      <c r="A115" s="10">
        <v>65</v>
      </c>
      <c r="B115" s="361" t="s">
        <v>3568</v>
      </c>
      <c r="C115" s="9" t="s">
        <v>3569</v>
      </c>
      <c r="D115" s="44" t="s">
        <v>3570</v>
      </c>
      <c r="E115" s="44" t="s">
        <v>3571</v>
      </c>
      <c r="F115" s="46"/>
      <c r="G115" s="38"/>
      <c r="H115" s="9" t="s">
        <v>17</v>
      </c>
      <c r="I115" s="38"/>
      <c r="J115" s="122" t="s">
        <v>91</v>
      </c>
      <c r="K115" s="122">
        <v>2380</v>
      </c>
    </row>
    <row r="116" ht="35" customHeight="1" spans="1:11">
      <c r="A116" s="12">
        <v>66</v>
      </c>
      <c r="B116" s="361" t="s">
        <v>3572</v>
      </c>
      <c r="C116" s="9" t="s">
        <v>3573</v>
      </c>
      <c r="D116" s="11" t="s">
        <v>3574</v>
      </c>
      <c r="E116" s="11" t="s">
        <v>3575</v>
      </c>
      <c r="F116" s="38"/>
      <c r="G116" s="38"/>
      <c r="H116" s="11" t="s">
        <v>17</v>
      </c>
      <c r="I116" s="12"/>
      <c r="J116" s="121" t="s">
        <v>18</v>
      </c>
      <c r="K116" s="122">
        <v>9282</v>
      </c>
    </row>
    <row r="117" ht="35" customHeight="1" spans="1:11">
      <c r="A117" s="13"/>
      <c r="B117" s="361" t="s">
        <v>3576</v>
      </c>
      <c r="C117" s="9" t="s">
        <v>3577</v>
      </c>
      <c r="D117" s="13"/>
      <c r="E117" s="13"/>
      <c r="F117" s="38" t="s">
        <v>3578</v>
      </c>
      <c r="G117" s="38"/>
      <c r="H117" s="13"/>
      <c r="I117" s="13"/>
      <c r="J117" s="121" t="s">
        <v>18</v>
      </c>
      <c r="K117" s="122">
        <v>1392.3</v>
      </c>
    </row>
    <row r="118" ht="35" customHeight="1" spans="1:11">
      <c r="A118" s="13"/>
      <c r="B118" s="361" t="s">
        <v>3579</v>
      </c>
      <c r="C118" s="9" t="s">
        <v>3580</v>
      </c>
      <c r="D118" s="13"/>
      <c r="E118" s="13"/>
      <c r="F118" s="38" t="s">
        <v>3581</v>
      </c>
      <c r="G118" s="38"/>
      <c r="H118" s="13"/>
      <c r="I118" s="13"/>
      <c r="J118" s="121" t="s">
        <v>18</v>
      </c>
      <c r="K118" s="122">
        <v>1392.3</v>
      </c>
    </row>
    <row r="119" ht="35" customHeight="1" spans="1:11">
      <c r="A119" s="13"/>
      <c r="B119" s="361" t="s">
        <v>3582</v>
      </c>
      <c r="C119" s="9" t="s">
        <v>3583</v>
      </c>
      <c r="D119" s="13"/>
      <c r="E119" s="13"/>
      <c r="F119" s="38" t="s">
        <v>3584</v>
      </c>
      <c r="G119" s="38"/>
      <c r="H119" s="13"/>
      <c r="I119" s="13"/>
      <c r="J119" s="121" t="s">
        <v>18</v>
      </c>
      <c r="K119" s="122">
        <v>1856.4</v>
      </c>
    </row>
    <row r="120" ht="35" customHeight="1" spans="1:11">
      <c r="A120" s="14"/>
      <c r="B120" s="361" t="s">
        <v>3585</v>
      </c>
      <c r="C120" s="9" t="s">
        <v>3586</v>
      </c>
      <c r="D120" s="14"/>
      <c r="E120" s="14"/>
      <c r="F120" s="38" t="s">
        <v>3587</v>
      </c>
      <c r="G120" s="38"/>
      <c r="H120" s="14"/>
      <c r="I120" s="14"/>
      <c r="J120" s="121" t="s">
        <v>91</v>
      </c>
      <c r="K120" s="122">
        <v>464.1</v>
      </c>
    </row>
    <row r="121" ht="35" customHeight="1" spans="1:11">
      <c r="A121" s="10">
        <v>67</v>
      </c>
      <c r="B121" s="361" t="s">
        <v>3588</v>
      </c>
      <c r="C121" s="9" t="s">
        <v>3589</v>
      </c>
      <c r="D121" s="44" t="s">
        <v>3590</v>
      </c>
      <c r="E121" s="44" t="s">
        <v>3575</v>
      </c>
      <c r="F121" s="38"/>
      <c r="G121" s="38"/>
      <c r="H121" s="9" t="s">
        <v>17</v>
      </c>
      <c r="I121" s="38"/>
      <c r="J121" s="122" t="s">
        <v>91</v>
      </c>
      <c r="K121" s="122">
        <v>3000</v>
      </c>
    </row>
    <row r="122" ht="35" customHeight="1" spans="1:11">
      <c r="A122" s="10">
        <v>68</v>
      </c>
      <c r="B122" s="361" t="s">
        <v>3591</v>
      </c>
      <c r="C122" s="9" t="s">
        <v>3592</v>
      </c>
      <c r="D122" s="44" t="s">
        <v>3593</v>
      </c>
      <c r="E122" s="44" t="s">
        <v>3594</v>
      </c>
      <c r="F122" s="38"/>
      <c r="G122" s="38"/>
      <c r="H122" s="9" t="s">
        <v>17</v>
      </c>
      <c r="I122" s="44" t="s">
        <v>3595</v>
      </c>
      <c r="J122" s="122" t="s">
        <v>18</v>
      </c>
      <c r="K122" s="122">
        <v>5000</v>
      </c>
    </row>
    <row r="123" ht="35" customHeight="1" spans="1:11">
      <c r="A123" s="12">
        <v>69</v>
      </c>
      <c r="B123" s="361" t="s">
        <v>3596</v>
      </c>
      <c r="C123" s="9" t="s">
        <v>3597</v>
      </c>
      <c r="D123" s="11" t="s">
        <v>3598</v>
      </c>
      <c r="E123" s="11" t="s">
        <v>3599</v>
      </c>
      <c r="F123" s="38"/>
      <c r="G123" s="38"/>
      <c r="H123" s="11" t="s">
        <v>17</v>
      </c>
      <c r="I123" s="12"/>
      <c r="J123" s="122" t="s">
        <v>18</v>
      </c>
      <c r="K123" s="122">
        <v>5175</v>
      </c>
    </row>
    <row r="124" ht="35" customHeight="1" spans="1:11">
      <c r="A124" s="13"/>
      <c r="B124" s="361" t="s">
        <v>3600</v>
      </c>
      <c r="C124" s="9" t="s">
        <v>3601</v>
      </c>
      <c r="D124" s="13"/>
      <c r="E124" s="13"/>
      <c r="F124" s="38" t="s">
        <v>3602</v>
      </c>
      <c r="G124" s="38"/>
      <c r="H124" s="13"/>
      <c r="I124" s="13"/>
      <c r="J124" s="122" t="s">
        <v>18</v>
      </c>
      <c r="K124" s="122">
        <v>1150</v>
      </c>
    </row>
    <row r="125" ht="35" customHeight="1" spans="1:11">
      <c r="A125" s="14"/>
      <c r="B125" s="361" t="s">
        <v>3603</v>
      </c>
      <c r="C125" s="9" t="s">
        <v>3604</v>
      </c>
      <c r="D125" s="14"/>
      <c r="E125" s="14"/>
      <c r="F125" s="38" t="s">
        <v>3605</v>
      </c>
      <c r="G125" s="38"/>
      <c r="H125" s="14"/>
      <c r="I125" s="14"/>
      <c r="J125" s="122" t="s">
        <v>18</v>
      </c>
      <c r="K125" s="122">
        <v>1150</v>
      </c>
    </row>
    <row r="126" ht="35" customHeight="1" spans="1:11">
      <c r="A126" s="10">
        <v>70</v>
      </c>
      <c r="B126" s="361" t="s">
        <v>3606</v>
      </c>
      <c r="C126" s="9" t="s">
        <v>3607</v>
      </c>
      <c r="D126" s="44" t="s">
        <v>3608</v>
      </c>
      <c r="E126" s="44" t="s">
        <v>3609</v>
      </c>
      <c r="F126" s="38"/>
      <c r="G126" s="38"/>
      <c r="H126" s="9" t="s">
        <v>17</v>
      </c>
      <c r="I126" s="46"/>
      <c r="J126" s="122" t="s">
        <v>18</v>
      </c>
      <c r="K126" s="122">
        <v>2760</v>
      </c>
    </row>
    <row r="127" ht="35" customHeight="1" spans="1:11">
      <c r="A127" s="10">
        <v>71</v>
      </c>
      <c r="B127" s="361" t="s">
        <v>3610</v>
      </c>
      <c r="C127" s="9" t="s">
        <v>3611</v>
      </c>
      <c r="D127" s="44" t="s">
        <v>3612</v>
      </c>
      <c r="E127" s="44" t="s">
        <v>3613</v>
      </c>
      <c r="F127" s="38"/>
      <c r="G127" s="38"/>
      <c r="H127" s="9" t="s">
        <v>17</v>
      </c>
      <c r="I127" s="134"/>
      <c r="J127" s="122" t="s">
        <v>18</v>
      </c>
      <c r="K127" s="122">
        <v>4160</v>
      </c>
    </row>
    <row r="128" ht="35" customHeight="1" spans="1:11">
      <c r="A128" s="10">
        <v>72</v>
      </c>
      <c r="B128" s="361" t="s">
        <v>3614</v>
      </c>
      <c r="C128" s="9" t="s">
        <v>3615</v>
      </c>
      <c r="D128" s="44" t="s">
        <v>3616</v>
      </c>
      <c r="E128" s="44" t="s">
        <v>3617</v>
      </c>
      <c r="F128" s="38"/>
      <c r="G128" s="38"/>
      <c r="H128" s="9" t="s">
        <v>17</v>
      </c>
      <c r="I128" s="38"/>
      <c r="J128" s="122" t="s">
        <v>18</v>
      </c>
      <c r="K128" s="122">
        <v>793</v>
      </c>
    </row>
    <row r="129" ht="35" customHeight="1" spans="1:11">
      <c r="A129" s="12">
        <v>73</v>
      </c>
      <c r="B129" s="361" t="s">
        <v>3618</v>
      </c>
      <c r="C129" s="9" t="s">
        <v>3619</v>
      </c>
      <c r="D129" s="11" t="s">
        <v>3620</v>
      </c>
      <c r="E129" s="11" t="s">
        <v>2302</v>
      </c>
      <c r="F129" s="38"/>
      <c r="G129" s="38"/>
      <c r="H129" s="11" t="s">
        <v>17</v>
      </c>
      <c r="I129" s="12"/>
      <c r="J129" s="122" t="s">
        <v>18</v>
      </c>
      <c r="K129" s="122">
        <v>1725</v>
      </c>
    </row>
    <row r="130" ht="35" customHeight="1" spans="1:11">
      <c r="A130" s="14"/>
      <c r="B130" s="361" t="s">
        <v>3621</v>
      </c>
      <c r="C130" s="9" t="s">
        <v>3622</v>
      </c>
      <c r="D130" s="14"/>
      <c r="E130" s="14"/>
      <c r="F130" s="38" t="s">
        <v>3623</v>
      </c>
      <c r="G130" s="38"/>
      <c r="H130" s="14"/>
      <c r="I130" s="14"/>
      <c r="J130" s="122" t="s">
        <v>18</v>
      </c>
      <c r="K130" s="122">
        <v>1053</v>
      </c>
    </row>
    <row r="131" ht="35" customHeight="1" spans="1:11">
      <c r="A131" s="12">
        <v>74</v>
      </c>
      <c r="B131" s="361" t="s">
        <v>3624</v>
      </c>
      <c r="C131" s="9" t="s">
        <v>3625</v>
      </c>
      <c r="D131" s="11" t="s">
        <v>3626</v>
      </c>
      <c r="E131" s="11" t="s">
        <v>3627</v>
      </c>
      <c r="F131" s="38"/>
      <c r="G131" s="38"/>
      <c r="H131" s="11" t="s">
        <v>17</v>
      </c>
      <c r="I131" s="12"/>
      <c r="J131" s="122" t="s">
        <v>18</v>
      </c>
      <c r="K131" s="122">
        <v>3035</v>
      </c>
    </row>
    <row r="132" ht="35" customHeight="1" spans="1:11">
      <c r="A132" s="14"/>
      <c r="B132" s="361" t="s">
        <v>3628</v>
      </c>
      <c r="C132" s="9" t="s">
        <v>3629</v>
      </c>
      <c r="D132" s="14"/>
      <c r="E132" s="14"/>
      <c r="F132" s="38" t="s">
        <v>3623</v>
      </c>
      <c r="G132" s="38"/>
      <c r="H132" s="14"/>
      <c r="I132" s="14"/>
      <c r="J132" s="122" t="s">
        <v>18</v>
      </c>
      <c r="K132" s="122">
        <v>910.5</v>
      </c>
    </row>
    <row r="133" ht="35" customHeight="1" spans="1:11">
      <c r="A133" s="10">
        <v>75</v>
      </c>
      <c r="B133" s="361" t="s">
        <v>3630</v>
      </c>
      <c r="C133" s="9" t="s">
        <v>3631</v>
      </c>
      <c r="D133" s="44" t="s">
        <v>3632</v>
      </c>
      <c r="E133" s="44" t="s">
        <v>3633</v>
      </c>
      <c r="F133" s="38"/>
      <c r="G133" s="38"/>
      <c r="H133" s="9" t="s">
        <v>17</v>
      </c>
      <c r="I133" s="38"/>
      <c r="J133" s="122" t="s">
        <v>18</v>
      </c>
      <c r="K133" s="122">
        <v>2805</v>
      </c>
    </row>
    <row r="134" ht="35" customHeight="1" spans="1:11">
      <c r="A134" s="10">
        <v>76</v>
      </c>
      <c r="B134" s="361" t="s">
        <v>3634</v>
      </c>
      <c r="C134" s="9" t="s">
        <v>3635</v>
      </c>
      <c r="D134" s="44" t="s">
        <v>3636</v>
      </c>
      <c r="E134" s="44" t="s">
        <v>3637</v>
      </c>
      <c r="F134" s="38"/>
      <c r="G134" s="38"/>
      <c r="H134" s="9" t="s">
        <v>17</v>
      </c>
      <c r="I134" s="38"/>
      <c r="J134" s="122" t="s">
        <v>18</v>
      </c>
      <c r="K134" s="122">
        <v>2080</v>
      </c>
    </row>
    <row r="135" ht="35" customHeight="1" spans="1:11">
      <c r="A135" s="10">
        <v>77</v>
      </c>
      <c r="B135" s="361" t="s">
        <v>3638</v>
      </c>
      <c r="C135" s="9" t="s">
        <v>3639</v>
      </c>
      <c r="D135" s="44" t="s">
        <v>3640</v>
      </c>
      <c r="E135" s="44" t="s">
        <v>3641</v>
      </c>
      <c r="F135" s="38"/>
      <c r="G135" s="38"/>
      <c r="H135" s="9" t="s">
        <v>17</v>
      </c>
      <c r="I135" s="44" t="s">
        <v>3642</v>
      </c>
      <c r="J135" s="122" t="s">
        <v>18</v>
      </c>
      <c r="K135" s="122">
        <v>793</v>
      </c>
    </row>
    <row r="136" ht="35" customHeight="1" spans="1:11">
      <c r="A136" s="10">
        <v>78</v>
      </c>
      <c r="B136" s="361" t="s">
        <v>3643</v>
      </c>
      <c r="C136" s="9" t="s">
        <v>3644</v>
      </c>
      <c r="D136" s="44" t="s">
        <v>3645</v>
      </c>
      <c r="E136" s="44" t="s">
        <v>3627</v>
      </c>
      <c r="F136" s="38"/>
      <c r="G136" s="46"/>
      <c r="H136" s="9" t="s">
        <v>17</v>
      </c>
      <c r="I136" s="38"/>
      <c r="J136" s="122" t="s">
        <v>18</v>
      </c>
      <c r="K136" s="122">
        <v>3915</v>
      </c>
    </row>
    <row r="137" ht="35" customHeight="1" spans="1:11">
      <c r="A137" s="12">
        <v>79</v>
      </c>
      <c r="B137" s="361" t="s">
        <v>3646</v>
      </c>
      <c r="C137" s="9" t="s">
        <v>3647</v>
      </c>
      <c r="D137" s="11" t="s">
        <v>3648</v>
      </c>
      <c r="E137" s="11" t="s">
        <v>3649</v>
      </c>
      <c r="F137" s="38"/>
      <c r="G137" s="38"/>
      <c r="H137" s="11" t="s">
        <v>17</v>
      </c>
      <c r="I137" s="12"/>
      <c r="J137" s="122" t="s">
        <v>18</v>
      </c>
      <c r="K137" s="122">
        <v>2350</v>
      </c>
    </row>
    <row r="138" ht="35" customHeight="1" spans="1:11">
      <c r="A138" s="14"/>
      <c r="B138" s="361" t="s">
        <v>3650</v>
      </c>
      <c r="C138" s="9" t="s">
        <v>3651</v>
      </c>
      <c r="D138" s="14"/>
      <c r="E138" s="14"/>
      <c r="F138" s="38" t="s">
        <v>3578</v>
      </c>
      <c r="G138" s="38"/>
      <c r="H138" s="14"/>
      <c r="I138" s="14"/>
      <c r="J138" s="122" t="s">
        <v>18</v>
      </c>
      <c r="K138" s="122">
        <v>1000</v>
      </c>
    </row>
    <row r="139" ht="35" customHeight="1" spans="1:11">
      <c r="A139" s="12">
        <v>80</v>
      </c>
      <c r="B139" s="370" t="s">
        <v>3652</v>
      </c>
      <c r="C139" s="11" t="s">
        <v>3653</v>
      </c>
      <c r="D139" s="11" t="s">
        <v>3654</v>
      </c>
      <c r="E139" s="11" t="s">
        <v>3655</v>
      </c>
      <c r="F139" s="38"/>
      <c r="G139" s="38"/>
      <c r="H139" s="11" t="s">
        <v>17</v>
      </c>
      <c r="I139" s="12"/>
      <c r="J139" s="122" t="s">
        <v>18</v>
      </c>
      <c r="K139" s="122">
        <v>4050</v>
      </c>
    </row>
    <row r="140" ht="35" customHeight="1" spans="1:11">
      <c r="A140" s="14"/>
      <c r="B140" s="370" t="s">
        <v>3656</v>
      </c>
      <c r="C140" s="135" t="s">
        <v>3657</v>
      </c>
      <c r="D140" s="14"/>
      <c r="E140" s="14"/>
      <c r="F140" s="38" t="s">
        <v>3578</v>
      </c>
      <c r="G140" s="38"/>
      <c r="H140" s="14"/>
      <c r="I140" s="14"/>
      <c r="J140" s="122" t="s">
        <v>18</v>
      </c>
      <c r="K140" s="122">
        <v>1000</v>
      </c>
    </row>
    <row r="141" ht="35" customHeight="1" spans="1:11">
      <c r="A141" s="10">
        <v>81</v>
      </c>
      <c r="B141" s="361" t="s">
        <v>3658</v>
      </c>
      <c r="C141" s="9" t="s">
        <v>3659</v>
      </c>
      <c r="D141" s="44" t="s">
        <v>3660</v>
      </c>
      <c r="E141" s="44" t="s">
        <v>3661</v>
      </c>
      <c r="F141" s="38"/>
      <c r="G141" s="38"/>
      <c r="H141" s="9" t="s">
        <v>17</v>
      </c>
      <c r="I141" s="44" t="s">
        <v>3662</v>
      </c>
      <c r="J141" s="122" t="s">
        <v>18</v>
      </c>
      <c r="K141" s="122">
        <v>4725</v>
      </c>
    </row>
    <row r="142" ht="35" customHeight="1" spans="1:11">
      <c r="A142" s="12">
        <v>82</v>
      </c>
      <c r="B142" s="361" t="s">
        <v>3663</v>
      </c>
      <c r="C142" s="9" t="s">
        <v>3664</v>
      </c>
      <c r="D142" s="11" t="s">
        <v>3665</v>
      </c>
      <c r="E142" s="11" t="s">
        <v>3637</v>
      </c>
      <c r="F142" s="38"/>
      <c r="G142" s="12"/>
      <c r="H142" s="11" t="s">
        <v>17</v>
      </c>
      <c r="I142" s="12"/>
      <c r="J142" s="122" t="s">
        <v>18</v>
      </c>
      <c r="K142" s="122">
        <v>2900</v>
      </c>
    </row>
    <row r="143" ht="35" customHeight="1" spans="1:11">
      <c r="A143" s="14"/>
      <c r="B143" s="361" t="s">
        <v>3666</v>
      </c>
      <c r="C143" s="9" t="s">
        <v>3667</v>
      </c>
      <c r="D143" s="14"/>
      <c r="E143" s="14"/>
      <c r="F143" s="38" t="s">
        <v>3578</v>
      </c>
      <c r="G143" s="14"/>
      <c r="H143" s="14"/>
      <c r="I143" s="14"/>
      <c r="J143" s="122" t="s">
        <v>18</v>
      </c>
      <c r="K143" s="122">
        <v>1000</v>
      </c>
    </row>
    <row r="144" ht="35" customHeight="1" spans="1:11">
      <c r="A144" s="10">
        <v>83</v>
      </c>
      <c r="B144" s="361" t="s">
        <v>3668</v>
      </c>
      <c r="C144" s="9" t="s">
        <v>3669</v>
      </c>
      <c r="D144" s="44" t="s">
        <v>3670</v>
      </c>
      <c r="E144" s="44" t="s">
        <v>3671</v>
      </c>
      <c r="F144" s="38"/>
      <c r="G144" s="38"/>
      <c r="H144" s="9" t="s">
        <v>17</v>
      </c>
      <c r="I144" s="38"/>
      <c r="J144" s="122" t="s">
        <v>18</v>
      </c>
      <c r="K144" s="122">
        <v>2700</v>
      </c>
    </row>
    <row r="145" ht="35" customHeight="1" spans="1:11">
      <c r="A145" s="12">
        <v>84</v>
      </c>
      <c r="B145" s="370" t="s">
        <v>3672</v>
      </c>
      <c r="C145" s="11" t="s">
        <v>3673</v>
      </c>
      <c r="D145" s="11" t="s">
        <v>3674</v>
      </c>
      <c r="E145" s="11" t="s">
        <v>3637</v>
      </c>
      <c r="F145" s="38"/>
      <c r="G145" s="38"/>
      <c r="H145" s="11" t="s">
        <v>17</v>
      </c>
      <c r="I145" s="12"/>
      <c r="J145" s="122" t="s">
        <v>18</v>
      </c>
      <c r="K145" s="122">
        <v>2900</v>
      </c>
    </row>
    <row r="146" ht="35" customHeight="1" spans="1:11">
      <c r="A146" s="14"/>
      <c r="B146" s="371" t="s">
        <v>3675</v>
      </c>
      <c r="C146" s="135" t="s">
        <v>3676</v>
      </c>
      <c r="D146" s="14"/>
      <c r="E146" s="14"/>
      <c r="F146" s="38" t="s">
        <v>3578</v>
      </c>
      <c r="G146" s="38"/>
      <c r="H146" s="14"/>
      <c r="I146" s="14"/>
      <c r="J146" s="122" t="s">
        <v>18</v>
      </c>
      <c r="K146" s="122">
        <v>1000</v>
      </c>
    </row>
    <row r="147" ht="35" customHeight="1" spans="1:11">
      <c r="A147" s="12">
        <v>85</v>
      </c>
      <c r="B147" s="361" t="s">
        <v>3677</v>
      </c>
      <c r="C147" s="9" t="s">
        <v>3678</v>
      </c>
      <c r="D147" s="11" t="s">
        <v>3679</v>
      </c>
      <c r="E147" s="11" t="s">
        <v>3680</v>
      </c>
      <c r="F147" s="38"/>
      <c r="G147" s="38"/>
      <c r="H147" s="11" t="s">
        <v>17</v>
      </c>
      <c r="I147" s="12"/>
      <c r="J147" s="122" t="s">
        <v>18</v>
      </c>
      <c r="K147" s="122">
        <v>3375</v>
      </c>
    </row>
    <row r="148" ht="35" customHeight="1" spans="1:11">
      <c r="A148" s="14"/>
      <c r="B148" s="361" t="s">
        <v>3681</v>
      </c>
      <c r="C148" s="9" t="s">
        <v>3682</v>
      </c>
      <c r="D148" s="14"/>
      <c r="E148" s="14"/>
      <c r="F148" s="38"/>
      <c r="G148" s="38" t="s">
        <v>3683</v>
      </c>
      <c r="H148" s="14"/>
      <c r="I148" s="14"/>
      <c r="J148" s="122" t="s">
        <v>18</v>
      </c>
      <c r="K148" s="122">
        <v>3375</v>
      </c>
    </row>
    <row r="149" ht="35" customHeight="1" spans="1:11">
      <c r="A149" s="10">
        <v>86</v>
      </c>
      <c r="B149" s="361" t="s">
        <v>3684</v>
      </c>
      <c r="C149" s="9" t="s">
        <v>3685</v>
      </c>
      <c r="D149" s="44" t="s">
        <v>3686</v>
      </c>
      <c r="E149" s="44" t="s">
        <v>3687</v>
      </c>
      <c r="F149" s="38"/>
      <c r="G149" s="38"/>
      <c r="H149" s="9" t="s">
        <v>17</v>
      </c>
      <c r="I149" s="38"/>
      <c r="J149" s="122" t="s">
        <v>18</v>
      </c>
      <c r="K149" s="122">
        <v>4050</v>
      </c>
    </row>
    <row r="150" ht="35" customHeight="1" spans="1:11">
      <c r="A150" s="10">
        <v>87</v>
      </c>
      <c r="B150" s="361" t="s">
        <v>3688</v>
      </c>
      <c r="C150" s="9" t="s">
        <v>3689</v>
      </c>
      <c r="D150" s="44" t="s">
        <v>3690</v>
      </c>
      <c r="E150" s="44" t="s">
        <v>3691</v>
      </c>
      <c r="F150" s="38"/>
      <c r="G150" s="38"/>
      <c r="H150" s="116" t="s">
        <v>17</v>
      </c>
      <c r="I150" s="38"/>
      <c r="J150" s="122" t="s">
        <v>18</v>
      </c>
      <c r="K150" s="122">
        <v>2300</v>
      </c>
    </row>
    <row r="151" ht="35" customHeight="1" spans="1:11">
      <c r="A151" s="10">
        <v>88</v>
      </c>
      <c r="B151" s="361" t="s">
        <v>3692</v>
      </c>
      <c r="C151" s="9" t="s">
        <v>3693</v>
      </c>
      <c r="D151" s="44" t="s">
        <v>3694</v>
      </c>
      <c r="E151" s="44" t="s">
        <v>3695</v>
      </c>
      <c r="F151" s="38"/>
      <c r="G151" s="38"/>
      <c r="H151" s="9" t="s">
        <v>17</v>
      </c>
      <c r="I151" s="38"/>
      <c r="J151" s="122" t="s">
        <v>91</v>
      </c>
      <c r="K151" s="122">
        <v>4500</v>
      </c>
    </row>
    <row r="152" ht="35" customHeight="1" spans="1:11">
      <c r="A152" s="10">
        <v>89</v>
      </c>
      <c r="B152" s="361" t="s">
        <v>3696</v>
      </c>
      <c r="C152" s="9" t="s">
        <v>3697</v>
      </c>
      <c r="D152" s="44" t="s">
        <v>3698</v>
      </c>
      <c r="E152" s="44" t="s">
        <v>3699</v>
      </c>
      <c r="F152" s="38"/>
      <c r="G152" s="38"/>
      <c r="H152" s="9" t="s">
        <v>17</v>
      </c>
      <c r="I152" s="38"/>
      <c r="J152" s="122" t="s">
        <v>91</v>
      </c>
      <c r="K152" s="122">
        <v>4000</v>
      </c>
    </row>
    <row r="153" ht="35" customHeight="1" spans="1:11">
      <c r="A153" s="12">
        <v>90</v>
      </c>
      <c r="B153" s="361" t="s">
        <v>3700</v>
      </c>
      <c r="C153" s="9" t="s">
        <v>3701</v>
      </c>
      <c r="D153" s="11" t="s">
        <v>3702</v>
      </c>
      <c r="E153" s="11" t="s">
        <v>3703</v>
      </c>
      <c r="F153" s="38"/>
      <c r="G153" s="38"/>
      <c r="H153" s="11" t="s">
        <v>17</v>
      </c>
      <c r="I153" s="12"/>
      <c r="J153" s="121" t="s">
        <v>58</v>
      </c>
      <c r="K153" s="122">
        <v>3000</v>
      </c>
    </row>
    <row r="154" ht="35" customHeight="1" spans="1:11">
      <c r="A154" s="14"/>
      <c r="B154" s="361" t="s">
        <v>3704</v>
      </c>
      <c r="C154" s="9" t="s">
        <v>3705</v>
      </c>
      <c r="D154" s="14"/>
      <c r="E154" s="14"/>
      <c r="F154" s="38"/>
      <c r="G154" s="38" t="s">
        <v>3706</v>
      </c>
      <c r="H154" s="14"/>
      <c r="I154" s="14"/>
      <c r="J154" s="121" t="s">
        <v>58</v>
      </c>
      <c r="K154" s="132">
        <v>3000</v>
      </c>
    </row>
    <row r="155" ht="35" customHeight="1" spans="1:11">
      <c r="A155" s="10">
        <v>91</v>
      </c>
      <c r="B155" s="361" t="s">
        <v>3707</v>
      </c>
      <c r="C155" s="9" t="s">
        <v>3708</v>
      </c>
      <c r="D155" s="44" t="s">
        <v>3709</v>
      </c>
      <c r="E155" s="44" t="s">
        <v>3710</v>
      </c>
      <c r="F155" s="38"/>
      <c r="G155" s="38"/>
      <c r="H155" s="9" t="s">
        <v>17</v>
      </c>
      <c r="I155" s="38"/>
      <c r="J155" s="122" t="s">
        <v>18</v>
      </c>
      <c r="K155" s="122">
        <v>4000</v>
      </c>
    </row>
    <row r="156" ht="35" customHeight="1" spans="1:11">
      <c r="A156" s="10">
        <v>92</v>
      </c>
      <c r="B156" s="361" t="s">
        <v>3711</v>
      </c>
      <c r="C156" s="9" t="s">
        <v>3712</v>
      </c>
      <c r="D156" s="44" t="s">
        <v>3713</v>
      </c>
      <c r="E156" s="44" t="s">
        <v>3714</v>
      </c>
      <c r="F156" s="38"/>
      <c r="G156" s="38"/>
      <c r="H156" s="9" t="s">
        <v>17</v>
      </c>
      <c r="I156" s="38"/>
      <c r="J156" s="122" t="s">
        <v>58</v>
      </c>
      <c r="K156" s="122">
        <v>4500</v>
      </c>
    </row>
    <row r="157" ht="35" customHeight="1" spans="1:11">
      <c r="A157" s="10">
        <v>93</v>
      </c>
      <c r="B157" s="361" t="s">
        <v>3715</v>
      </c>
      <c r="C157" s="9" t="s">
        <v>3716</v>
      </c>
      <c r="D157" s="44" t="s">
        <v>3717</v>
      </c>
      <c r="E157" s="44" t="s">
        <v>3718</v>
      </c>
      <c r="F157" s="38"/>
      <c r="G157" s="38"/>
      <c r="H157" s="9" t="s">
        <v>17</v>
      </c>
      <c r="I157" s="38"/>
      <c r="J157" s="122" t="s">
        <v>18</v>
      </c>
      <c r="K157" s="122">
        <v>2829</v>
      </c>
    </row>
    <row r="158" ht="35" customHeight="1" spans="1:11">
      <c r="A158" s="10">
        <v>94</v>
      </c>
      <c r="B158" s="361" t="s">
        <v>3719</v>
      </c>
      <c r="C158" s="9" t="s">
        <v>3720</v>
      </c>
      <c r="D158" s="44" t="s">
        <v>3721</v>
      </c>
      <c r="E158" s="44" t="s">
        <v>3722</v>
      </c>
      <c r="F158" s="38"/>
      <c r="G158" s="38"/>
      <c r="H158" s="9" t="s">
        <v>17</v>
      </c>
      <c r="I158" s="38"/>
      <c r="J158" s="122" t="s">
        <v>18</v>
      </c>
      <c r="K158" s="122">
        <v>4715</v>
      </c>
    </row>
    <row r="159" ht="35" customHeight="1" spans="1:11">
      <c r="A159" s="12">
        <v>95</v>
      </c>
      <c r="B159" s="361" t="s">
        <v>3723</v>
      </c>
      <c r="C159" s="9" t="s">
        <v>3724</v>
      </c>
      <c r="D159" s="11" t="s">
        <v>3725</v>
      </c>
      <c r="E159" s="11" t="s">
        <v>3722</v>
      </c>
      <c r="F159" s="38"/>
      <c r="G159" s="46"/>
      <c r="H159" s="11" t="s">
        <v>17</v>
      </c>
      <c r="I159" s="12"/>
      <c r="J159" s="122" t="s">
        <v>18</v>
      </c>
      <c r="K159" s="122">
        <v>4560</v>
      </c>
    </row>
    <row r="160" ht="35" customHeight="1" spans="1:11">
      <c r="A160" s="14"/>
      <c r="B160" s="361" t="s">
        <v>3726</v>
      </c>
      <c r="C160" s="9" t="s">
        <v>3727</v>
      </c>
      <c r="D160" s="14"/>
      <c r="E160" s="14"/>
      <c r="F160" s="38" t="s">
        <v>3578</v>
      </c>
      <c r="G160" s="46"/>
      <c r="H160" s="14"/>
      <c r="I160" s="14"/>
      <c r="J160" s="122" t="s">
        <v>18</v>
      </c>
      <c r="K160" s="122">
        <v>1000</v>
      </c>
    </row>
    <row r="161" ht="35" customHeight="1" spans="1:11">
      <c r="A161" s="12">
        <v>96</v>
      </c>
      <c r="B161" s="361" t="s">
        <v>3728</v>
      </c>
      <c r="C161" s="9" t="s">
        <v>3729</v>
      </c>
      <c r="D161" s="11" t="s">
        <v>3730</v>
      </c>
      <c r="E161" s="11" t="s">
        <v>3722</v>
      </c>
      <c r="F161" s="38"/>
      <c r="G161" s="46"/>
      <c r="H161" s="11" t="s">
        <v>17</v>
      </c>
      <c r="I161" s="12"/>
      <c r="J161" s="122" t="s">
        <v>18</v>
      </c>
      <c r="K161" s="122">
        <v>4180</v>
      </c>
    </row>
    <row r="162" ht="35" customHeight="1" spans="1:11">
      <c r="A162" s="14"/>
      <c r="B162" s="371" t="s">
        <v>3731</v>
      </c>
      <c r="C162" s="135" t="s">
        <v>3732</v>
      </c>
      <c r="D162" s="14"/>
      <c r="E162" s="14"/>
      <c r="F162" s="38" t="s">
        <v>3578</v>
      </c>
      <c r="G162" s="46"/>
      <c r="H162" s="14"/>
      <c r="I162" s="14"/>
      <c r="J162" s="122" t="s">
        <v>18</v>
      </c>
      <c r="K162" s="122">
        <v>1000</v>
      </c>
    </row>
    <row r="163" ht="35" customHeight="1" spans="1:11">
      <c r="A163" s="10">
        <v>97</v>
      </c>
      <c r="B163" s="361" t="s">
        <v>3733</v>
      </c>
      <c r="C163" s="9" t="s">
        <v>3734</v>
      </c>
      <c r="D163" s="44" t="s">
        <v>3735</v>
      </c>
      <c r="E163" s="44" t="s">
        <v>3722</v>
      </c>
      <c r="F163" s="38"/>
      <c r="G163" s="38"/>
      <c r="H163" s="9" t="s">
        <v>17</v>
      </c>
      <c r="I163" s="38"/>
      <c r="J163" s="122" t="s">
        <v>18</v>
      </c>
      <c r="K163" s="122">
        <v>4290</v>
      </c>
    </row>
    <row r="164" ht="35" customHeight="1" spans="1:11">
      <c r="A164" s="12">
        <v>98</v>
      </c>
      <c r="B164" s="361" t="s">
        <v>3736</v>
      </c>
      <c r="C164" s="9" t="s">
        <v>3737</v>
      </c>
      <c r="D164" s="11" t="s">
        <v>3738</v>
      </c>
      <c r="E164" s="11" t="s">
        <v>3739</v>
      </c>
      <c r="F164" s="38"/>
      <c r="G164" s="38"/>
      <c r="H164" s="11" t="s">
        <v>17</v>
      </c>
      <c r="I164" s="12"/>
      <c r="J164" s="122" t="s">
        <v>18</v>
      </c>
      <c r="K164" s="122">
        <v>6415</v>
      </c>
    </row>
    <row r="165" ht="35" customHeight="1" spans="1:11">
      <c r="A165" s="13"/>
      <c r="B165" s="361" t="s">
        <v>3740</v>
      </c>
      <c r="C165" s="9" t="s">
        <v>3741</v>
      </c>
      <c r="D165" s="13"/>
      <c r="E165" s="13"/>
      <c r="F165" s="38" t="s">
        <v>3578</v>
      </c>
      <c r="G165" s="38"/>
      <c r="H165" s="13"/>
      <c r="I165" s="13"/>
      <c r="J165" s="122" t="s">
        <v>18</v>
      </c>
      <c r="K165" s="122">
        <v>1000</v>
      </c>
    </row>
    <row r="166" ht="35" customHeight="1" spans="1:11">
      <c r="A166" s="14"/>
      <c r="B166" s="361" t="s">
        <v>3742</v>
      </c>
      <c r="C166" s="9" t="s">
        <v>3743</v>
      </c>
      <c r="D166" s="14"/>
      <c r="E166" s="14"/>
      <c r="F166" s="38" t="s">
        <v>3744</v>
      </c>
      <c r="G166" s="38"/>
      <c r="H166" s="14"/>
      <c r="I166" s="14"/>
      <c r="J166" s="122" t="s">
        <v>18</v>
      </c>
      <c r="K166" s="122">
        <v>1280</v>
      </c>
    </row>
    <row r="167" ht="35" customHeight="1" spans="1:11">
      <c r="A167" s="10">
        <v>99</v>
      </c>
      <c r="B167" s="361" t="s">
        <v>3745</v>
      </c>
      <c r="C167" s="9" t="s">
        <v>3746</v>
      </c>
      <c r="D167" s="44" t="s">
        <v>3747</v>
      </c>
      <c r="E167" s="44" t="s">
        <v>3748</v>
      </c>
      <c r="F167" s="38"/>
      <c r="G167" s="38"/>
      <c r="H167" s="9" t="s">
        <v>17</v>
      </c>
      <c r="I167" s="38"/>
      <c r="J167" s="122" t="s">
        <v>18</v>
      </c>
      <c r="K167" s="122">
        <v>6330</v>
      </c>
    </row>
    <row r="168" ht="35" customHeight="1" spans="1:11">
      <c r="A168" s="12">
        <v>100</v>
      </c>
      <c r="B168" s="361" t="s">
        <v>3749</v>
      </c>
      <c r="C168" s="9" t="s">
        <v>3750</v>
      </c>
      <c r="D168" s="11" t="s">
        <v>3751</v>
      </c>
      <c r="E168" s="11" t="s">
        <v>3739</v>
      </c>
      <c r="F168" s="38"/>
      <c r="G168" s="38"/>
      <c r="H168" s="11" t="s">
        <v>17</v>
      </c>
      <c r="I168" s="12"/>
      <c r="J168" s="122" t="s">
        <v>18</v>
      </c>
      <c r="K168" s="122">
        <v>5888</v>
      </c>
    </row>
    <row r="169" ht="35" customHeight="1" spans="1:11">
      <c r="A169" s="13"/>
      <c r="B169" s="361" t="s">
        <v>3752</v>
      </c>
      <c r="C169" s="9" t="s">
        <v>3753</v>
      </c>
      <c r="D169" s="13"/>
      <c r="E169" s="13"/>
      <c r="F169" s="38" t="s">
        <v>3578</v>
      </c>
      <c r="G169" s="38"/>
      <c r="H169" s="13"/>
      <c r="I169" s="13"/>
      <c r="J169" s="122" t="s">
        <v>18</v>
      </c>
      <c r="K169" s="122">
        <v>1000</v>
      </c>
    </row>
    <row r="170" ht="35" customHeight="1" spans="1:11">
      <c r="A170" s="14"/>
      <c r="B170" s="361" t="s">
        <v>3754</v>
      </c>
      <c r="C170" s="9" t="s">
        <v>3755</v>
      </c>
      <c r="D170" s="14"/>
      <c r="E170" s="14"/>
      <c r="F170" s="38" t="s">
        <v>3756</v>
      </c>
      <c r="G170" s="38"/>
      <c r="H170" s="14"/>
      <c r="I170" s="14"/>
      <c r="J170" s="122" t="s">
        <v>18</v>
      </c>
      <c r="K170" s="122">
        <v>1280</v>
      </c>
    </row>
    <row r="171" ht="35" customHeight="1" spans="1:11">
      <c r="A171" s="10">
        <v>101</v>
      </c>
      <c r="B171" s="361" t="s">
        <v>3757</v>
      </c>
      <c r="C171" s="9" t="s">
        <v>3758</v>
      </c>
      <c r="D171" s="44" t="s">
        <v>3759</v>
      </c>
      <c r="E171" s="44" t="s">
        <v>3739</v>
      </c>
      <c r="F171" s="38"/>
      <c r="G171" s="38"/>
      <c r="H171" s="9" t="s">
        <v>17</v>
      </c>
      <c r="I171" s="38"/>
      <c r="J171" s="122" t="s">
        <v>18</v>
      </c>
      <c r="K171" s="122">
        <v>5279</v>
      </c>
    </row>
    <row r="172" ht="35" customHeight="1" spans="1:11">
      <c r="A172" s="10">
        <v>102</v>
      </c>
      <c r="B172" s="361" t="s">
        <v>3760</v>
      </c>
      <c r="C172" s="9" t="s">
        <v>3761</v>
      </c>
      <c r="D172" s="44" t="s">
        <v>3762</v>
      </c>
      <c r="E172" s="44" t="s">
        <v>3739</v>
      </c>
      <c r="F172" s="38"/>
      <c r="G172" s="38"/>
      <c r="H172" s="9" t="s">
        <v>17</v>
      </c>
      <c r="I172" s="38"/>
      <c r="J172" s="122" t="s">
        <v>18</v>
      </c>
      <c r="K172" s="122">
        <v>3979</v>
      </c>
    </row>
    <row r="173" ht="35" customHeight="1" spans="1:11">
      <c r="A173" s="10">
        <v>103</v>
      </c>
      <c r="B173" s="361" t="s">
        <v>3763</v>
      </c>
      <c r="C173" s="9" t="s">
        <v>3764</v>
      </c>
      <c r="D173" s="44" t="s">
        <v>3765</v>
      </c>
      <c r="E173" s="44" t="s">
        <v>3766</v>
      </c>
      <c r="F173" s="38"/>
      <c r="G173" s="38"/>
      <c r="H173" s="9" t="s">
        <v>17</v>
      </c>
      <c r="I173" s="38"/>
      <c r="J173" s="122" t="s">
        <v>18</v>
      </c>
      <c r="K173" s="122">
        <v>4640</v>
      </c>
    </row>
    <row r="174" ht="35" customHeight="1" spans="1:11">
      <c r="A174" s="10">
        <v>104</v>
      </c>
      <c r="B174" s="361" t="s">
        <v>3767</v>
      </c>
      <c r="C174" s="9" t="s">
        <v>3768</v>
      </c>
      <c r="D174" s="44" t="s">
        <v>3769</v>
      </c>
      <c r="E174" s="44" t="s">
        <v>3770</v>
      </c>
      <c r="F174" s="38"/>
      <c r="G174" s="38"/>
      <c r="H174" s="9" t="s">
        <v>17</v>
      </c>
      <c r="I174" s="38"/>
      <c r="J174" s="122" t="s">
        <v>18</v>
      </c>
      <c r="K174" s="122">
        <v>5440</v>
      </c>
    </row>
    <row r="175" ht="35" customHeight="1" spans="1:11">
      <c r="A175" s="12">
        <v>105</v>
      </c>
      <c r="B175" s="370" t="s">
        <v>3771</v>
      </c>
      <c r="C175" s="11" t="s">
        <v>3772</v>
      </c>
      <c r="D175" s="11" t="s">
        <v>3773</v>
      </c>
      <c r="E175" s="11" t="s">
        <v>3774</v>
      </c>
      <c r="F175" s="38"/>
      <c r="G175" s="38"/>
      <c r="H175" s="11" t="s">
        <v>17</v>
      </c>
      <c r="I175" s="12"/>
      <c r="J175" s="122" t="s">
        <v>18</v>
      </c>
      <c r="K175" s="122">
        <v>5460</v>
      </c>
    </row>
    <row r="176" ht="35" customHeight="1" spans="1:11">
      <c r="A176" s="14"/>
      <c r="B176" s="371" t="s">
        <v>3775</v>
      </c>
      <c r="C176" s="135" t="s">
        <v>3776</v>
      </c>
      <c r="D176" s="14"/>
      <c r="E176" s="14"/>
      <c r="F176" s="38" t="s">
        <v>3777</v>
      </c>
      <c r="G176" s="38"/>
      <c r="H176" s="14"/>
      <c r="I176" s="14"/>
      <c r="J176" s="122" t="s">
        <v>18</v>
      </c>
      <c r="K176" s="122">
        <v>713</v>
      </c>
    </row>
    <row r="177" ht="35" customHeight="1" spans="1:11">
      <c r="A177" s="10">
        <v>106</v>
      </c>
      <c r="B177" s="361" t="s">
        <v>3778</v>
      </c>
      <c r="C177" s="9" t="s">
        <v>3779</v>
      </c>
      <c r="D177" s="44" t="s">
        <v>3780</v>
      </c>
      <c r="E177" s="44" t="s">
        <v>3781</v>
      </c>
      <c r="F177" s="38"/>
      <c r="G177" s="38"/>
      <c r="H177" s="9" t="s">
        <v>17</v>
      </c>
      <c r="I177" s="38"/>
      <c r="J177" s="122" t="s">
        <v>18</v>
      </c>
      <c r="K177" s="122">
        <v>6110</v>
      </c>
    </row>
    <row r="178" ht="35" customHeight="1" spans="1:11">
      <c r="A178" s="12">
        <v>107</v>
      </c>
      <c r="B178" s="361" t="s">
        <v>3782</v>
      </c>
      <c r="C178" s="9" t="s">
        <v>3783</v>
      </c>
      <c r="D178" s="11" t="s">
        <v>3784</v>
      </c>
      <c r="E178" s="11" t="s">
        <v>3785</v>
      </c>
      <c r="F178" s="38"/>
      <c r="G178" s="38"/>
      <c r="H178" s="11" t="s">
        <v>17</v>
      </c>
      <c r="I178" s="12"/>
      <c r="J178" s="122" t="s">
        <v>18</v>
      </c>
      <c r="K178" s="122">
        <v>8625</v>
      </c>
    </row>
    <row r="179" ht="35" customHeight="1" spans="1:11">
      <c r="A179" s="14"/>
      <c r="B179" s="361" t="s">
        <v>3786</v>
      </c>
      <c r="C179" s="9" t="s">
        <v>3787</v>
      </c>
      <c r="D179" s="14"/>
      <c r="E179" s="14"/>
      <c r="F179" s="38" t="s">
        <v>3788</v>
      </c>
      <c r="G179" s="38"/>
      <c r="H179" s="14"/>
      <c r="I179" s="14"/>
      <c r="J179" s="122" t="s">
        <v>18</v>
      </c>
      <c r="K179" s="122">
        <v>1716</v>
      </c>
    </row>
    <row r="180" ht="35" customHeight="1" spans="1:11">
      <c r="A180" s="10">
        <v>108</v>
      </c>
      <c r="B180" s="370" t="s">
        <v>3789</v>
      </c>
      <c r="C180" s="11" t="s">
        <v>3790</v>
      </c>
      <c r="D180" s="44" t="s">
        <v>3791</v>
      </c>
      <c r="E180" s="44" t="s">
        <v>2302</v>
      </c>
      <c r="F180" s="38"/>
      <c r="G180" s="38"/>
      <c r="H180" s="9" t="s">
        <v>17</v>
      </c>
      <c r="I180" s="38"/>
      <c r="J180" s="122" t="s">
        <v>58</v>
      </c>
      <c r="K180" s="122">
        <v>3979</v>
      </c>
    </row>
    <row r="181" ht="35" customHeight="1" spans="1:11">
      <c r="A181" s="114">
        <v>109</v>
      </c>
      <c r="B181" s="361" t="s">
        <v>3792</v>
      </c>
      <c r="C181" s="9" t="s">
        <v>3793</v>
      </c>
      <c r="D181" s="136" t="s">
        <v>3794</v>
      </c>
      <c r="E181" s="11" t="s">
        <v>3795</v>
      </c>
      <c r="F181" s="38"/>
      <c r="G181" s="38"/>
      <c r="H181" s="11" t="s">
        <v>17</v>
      </c>
      <c r="I181" s="12"/>
      <c r="J181" s="121" t="s">
        <v>18</v>
      </c>
      <c r="K181" s="122">
        <v>8240</v>
      </c>
    </row>
    <row r="182" ht="35" customHeight="1" spans="1:11">
      <c r="A182" s="110"/>
      <c r="B182" s="361" t="s">
        <v>3796</v>
      </c>
      <c r="C182" s="9" t="s">
        <v>3797</v>
      </c>
      <c r="D182" s="137"/>
      <c r="E182" s="14"/>
      <c r="F182" s="38" t="s">
        <v>3798</v>
      </c>
      <c r="G182" s="38"/>
      <c r="H182" s="14"/>
      <c r="I182" s="14"/>
      <c r="J182" s="121" t="s">
        <v>18</v>
      </c>
      <c r="K182" s="122">
        <v>1000</v>
      </c>
    </row>
    <row r="183" ht="35" customHeight="1" spans="1:11">
      <c r="A183" s="12">
        <v>110</v>
      </c>
      <c r="B183" s="361" t="s">
        <v>3799</v>
      </c>
      <c r="C183" s="9" t="s">
        <v>3800</v>
      </c>
      <c r="D183" s="11" t="s">
        <v>3801</v>
      </c>
      <c r="E183" s="11" t="s">
        <v>3802</v>
      </c>
      <c r="F183" s="38"/>
      <c r="G183" s="38"/>
      <c r="H183" s="11" t="s">
        <v>17</v>
      </c>
      <c r="I183" s="12"/>
      <c r="J183" s="121" t="s">
        <v>18</v>
      </c>
      <c r="K183" s="122">
        <v>5868</v>
      </c>
    </row>
    <row r="184" ht="35" customHeight="1" spans="1:11">
      <c r="A184" s="13"/>
      <c r="B184" s="361" t="s">
        <v>3803</v>
      </c>
      <c r="C184" s="9" t="s">
        <v>3804</v>
      </c>
      <c r="D184" s="13"/>
      <c r="E184" s="13"/>
      <c r="F184" s="38"/>
      <c r="G184" s="38" t="s">
        <v>3805</v>
      </c>
      <c r="H184" s="13"/>
      <c r="I184" s="13"/>
      <c r="J184" s="121" t="s">
        <v>18</v>
      </c>
      <c r="K184" s="122">
        <v>5868</v>
      </c>
    </row>
    <row r="185" ht="35" customHeight="1" spans="1:11">
      <c r="A185" s="14"/>
      <c r="B185" s="361" t="s">
        <v>3806</v>
      </c>
      <c r="C185" s="9" t="s">
        <v>3807</v>
      </c>
      <c r="D185" s="14"/>
      <c r="E185" s="14"/>
      <c r="F185" s="38"/>
      <c r="G185" s="38" t="s">
        <v>3808</v>
      </c>
      <c r="H185" s="14"/>
      <c r="I185" s="14"/>
      <c r="J185" s="121" t="s">
        <v>18</v>
      </c>
      <c r="K185" s="122">
        <v>5868</v>
      </c>
    </row>
    <row r="186" ht="35" customHeight="1" spans="1:11">
      <c r="A186" s="10">
        <v>111</v>
      </c>
      <c r="B186" s="361" t="s">
        <v>3809</v>
      </c>
      <c r="C186" s="9" t="s">
        <v>3810</v>
      </c>
      <c r="D186" s="44" t="s">
        <v>3811</v>
      </c>
      <c r="E186" s="44" t="s">
        <v>3802</v>
      </c>
      <c r="F186" s="38"/>
      <c r="G186" s="38"/>
      <c r="H186" s="9" t="s">
        <v>17</v>
      </c>
      <c r="I186" s="134"/>
      <c r="J186" s="122" t="s">
        <v>58</v>
      </c>
      <c r="K186" s="122">
        <v>10000</v>
      </c>
    </row>
    <row r="187" ht="35" customHeight="1" spans="1:11">
      <c r="A187" s="10">
        <v>112</v>
      </c>
      <c r="B187" s="361" t="s">
        <v>3812</v>
      </c>
      <c r="C187" s="9" t="s">
        <v>3813</v>
      </c>
      <c r="D187" s="44" t="s">
        <v>3814</v>
      </c>
      <c r="E187" s="44" t="s">
        <v>206</v>
      </c>
      <c r="F187" s="38"/>
      <c r="G187" s="38"/>
      <c r="H187" s="9" t="s">
        <v>17</v>
      </c>
      <c r="I187" s="134"/>
      <c r="J187" s="122" t="s">
        <v>18</v>
      </c>
      <c r="K187" s="122">
        <v>3921</v>
      </c>
    </row>
    <row r="188" ht="35" customHeight="1" spans="1:11">
      <c r="A188" s="10">
        <v>113</v>
      </c>
      <c r="B188" s="361" t="s">
        <v>3815</v>
      </c>
      <c r="C188" s="9" t="s">
        <v>3816</v>
      </c>
      <c r="D188" s="44" t="s">
        <v>3817</v>
      </c>
      <c r="E188" s="44" t="s">
        <v>206</v>
      </c>
      <c r="F188" s="38"/>
      <c r="G188" s="38"/>
      <c r="H188" s="9" t="s">
        <v>17</v>
      </c>
      <c r="I188" s="38"/>
      <c r="J188" s="122" t="s">
        <v>18</v>
      </c>
      <c r="K188" s="122">
        <v>4623</v>
      </c>
    </row>
    <row r="189" ht="35" customHeight="1" spans="1:11">
      <c r="A189" s="10">
        <v>114</v>
      </c>
      <c r="B189" s="361" t="s">
        <v>3818</v>
      </c>
      <c r="C189" s="9" t="s">
        <v>3819</v>
      </c>
      <c r="D189" s="44" t="s">
        <v>3820</v>
      </c>
      <c r="E189" s="44" t="s">
        <v>3821</v>
      </c>
      <c r="F189" s="38"/>
      <c r="G189" s="38"/>
      <c r="H189" s="9" t="s">
        <v>17</v>
      </c>
      <c r="I189" s="38"/>
      <c r="J189" s="122" t="s">
        <v>18</v>
      </c>
      <c r="K189" s="122">
        <v>4680</v>
      </c>
    </row>
    <row r="190" ht="35" customHeight="1" spans="1:11">
      <c r="A190" s="10">
        <v>115</v>
      </c>
      <c r="B190" s="361" t="s">
        <v>3822</v>
      </c>
      <c r="C190" s="9" t="s">
        <v>3823</v>
      </c>
      <c r="D190" s="44" t="s">
        <v>3824</v>
      </c>
      <c r="E190" s="44" t="s">
        <v>3825</v>
      </c>
      <c r="F190" s="38"/>
      <c r="G190" s="38"/>
      <c r="H190" s="9" t="s">
        <v>17</v>
      </c>
      <c r="I190" s="38"/>
      <c r="J190" s="122" t="s">
        <v>58</v>
      </c>
      <c r="K190" s="122">
        <v>8130</v>
      </c>
    </row>
    <row r="191" ht="35" customHeight="1" spans="1:11">
      <c r="A191" s="10">
        <v>116</v>
      </c>
      <c r="B191" s="361" t="s">
        <v>3826</v>
      </c>
      <c r="C191" s="9" t="s">
        <v>3827</v>
      </c>
      <c r="D191" s="44" t="s">
        <v>3828</v>
      </c>
      <c r="E191" s="44" t="s">
        <v>3829</v>
      </c>
      <c r="F191" s="38"/>
      <c r="G191" s="38"/>
      <c r="H191" s="9" t="s">
        <v>17</v>
      </c>
      <c r="I191" s="38"/>
      <c r="J191" s="122" t="s">
        <v>58</v>
      </c>
      <c r="K191" s="122">
        <v>7268</v>
      </c>
    </row>
    <row r="192" ht="35" customHeight="1" spans="1:11">
      <c r="A192" s="10">
        <v>117</v>
      </c>
      <c r="B192" s="361" t="s">
        <v>3830</v>
      </c>
      <c r="C192" s="9" t="s">
        <v>3831</v>
      </c>
      <c r="D192" s="44" t="s">
        <v>3832</v>
      </c>
      <c r="E192" s="44" t="s">
        <v>3781</v>
      </c>
      <c r="F192" s="38"/>
      <c r="G192" s="38"/>
      <c r="H192" s="9" t="s">
        <v>17</v>
      </c>
      <c r="I192" s="38"/>
      <c r="J192" s="122" t="s">
        <v>58</v>
      </c>
      <c r="K192" s="122">
        <v>5382</v>
      </c>
    </row>
    <row r="193" ht="35" customHeight="1" spans="1:11">
      <c r="A193" s="10">
        <v>118</v>
      </c>
      <c r="B193" s="361" t="s">
        <v>3833</v>
      </c>
      <c r="C193" s="9" t="s">
        <v>3834</v>
      </c>
      <c r="D193" s="44" t="s">
        <v>3835</v>
      </c>
      <c r="E193" s="44" t="s">
        <v>3836</v>
      </c>
      <c r="F193" s="38"/>
      <c r="G193" s="38"/>
      <c r="H193" s="9" t="s">
        <v>17</v>
      </c>
      <c r="I193" s="38"/>
      <c r="J193" s="122" t="s">
        <v>18</v>
      </c>
      <c r="K193" s="122">
        <v>1955</v>
      </c>
    </row>
    <row r="194" ht="35" customHeight="1" spans="1:11">
      <c r="A194" s="10">
        <v>119</v>
      </c>
      <c r="B194" s="361" t="s">
        <v>3837</v>
      </c>
      <c r="C194" s="9" t="s">
        <v>3838</v>
      </c>
      <c r="D194" s="44" t="s">
        <v>3839</v>
      </c>
      <c r="E194" s="44" t="s">
        <v>3840</v>
      </c>
      <c r="F194" s="38"/>
      <c r="G194" s="46"/>
      <c r="H194" s="9" t="s">
        <v>17</v>
      </c>
      <c r="I194" s="38"/>
      <c r="J194" s="122" t="s">
        <v>18</v>
      </c>
      <c r="K194" s="122">
        <v>3380</v>
      </c>
    </row>
    <row r="195" ht="35" customHeight="1" spans="1:11">
      <c r="A195" s="10">
        <v>120</v>
      </c>
      <c r="B195" s="361" t="s">
        <v>3841</v>
      </c>
      <c r="C195" s="9" t="s">
        <v>3842</v>
      </c>
      <c r="D195" s="44" t="s">
        <v>3843</v>
      </c>
      <c r="E195" s="44" t="s">
        <v>3844</v>
      </c>
      <c r="F195" s="38"/>
      <c r="G195" s="38"/>
      <c r="H195" s="9" t="s">
        <v>17</v>
      </c>
      <c r="I195" s="44" t="s">
        <v>3845</v>
      </c>
      <c r="J195" s="122" t="s">
        <v>18</v>
      </c>
      <c r="K195" s="122">
        <v>6110</v>
      </c>
    </row>
    <row r="196" ht="35" customHeight="1" spans="1:11">
      <c r="A196" s="10">
        <v>121</v>
      </c>
      <c r="B196" s="361" t="s">
        <v>3846</v>
      </c>
      <c r="C196" s="48" t="s">
        <v>3847</v>
      </c>
      <c r="D196" s="44" t="s">
        <v>3848</v>
      </c>
      <c r="E196" s="44" t="s">
        <v>3849</v>
      </c>
      <c r="F196" s="38"/>
      <c r="G196" s="38"/>
      <c r="H196" s="9" t="s">
        <v>17</v>
      </c>
      <c r="I196" s="134"/>
      <c r="J196" s="122" t="s">
        <v>58</v>
      </c>
      <c r="K196" s="122">
        <v>3800</v>
      </c>
    </row>
    <row r="197" ht="35" customHeight="1" spans="1:11">
      <c r="A197" s="12">
        <v>122</v>
      </c>
      <c r="B197" s="361" t="s">
        <v>3850</v>
      </c>
      <c r="C197" s="9" t="s">
        <v>3851</v>
      </c>
      <c r="D197" s="11" t="s">
        <v>3852</v>
      </c>
      <c r="E197" s="11" t="s">
        <v>3853</v>
      </c>
      <c r="F197" s="38"/>
      <c r="G197" s="38"/>
      <c r="H197" s="11" t="s">
        <v>17</v>
      </c>
      <c r="I197" s="12"/>
      <c r="J197" s="121" t="s">
        <v>18</v>
      </c>
      <c r="K197" s="122">
        <v>4030</v>
      </c>
    </row>
    <row r="198" ht="35" customHeight="1" spans="1:11">
      <c r="A198" s="13"/>
      <c r="B198" s="361" t="s">
        <v>3854</v>
      </c>
      <c r="C198" s="9" t="s">
        <v>3855</v>
      </c>
      <c r="D198" s="13"/>
      <c r="E198" s="13"/>
      <c r="F198" s="38" t="s">
        <v>3856</v>
      </c>
      <c r="G198" s="38"/>
      <c r="H198" s="13"/>
      <c r="I198" s="13"/>
      <c r="J198" s="121" t="s">
        <v>18</v>
      </c>
      <c r="K198" s="122">
        <v>604.5</v>
      </c>
    </row>
    <row r="199" ht="35" customHeight="1" spans="1:11">
      <c r="A199" s="14"/>
      <c r="B199" s="361" t="s">
        <v>3857</v>
      </c>
      <c r="C199" s="9" t="s">
        <v>3858</v>
      </c>
      <c r="D199" s="14"/>
      <c r="E199" s="14"/>
      <c r="F199" s="38" t="s">
        <v>3859</v>
      </c>
      <c r="G199" s="38"/>
      <c r="H199" s="14"/>
      <c r="I199" s="14"/>
      <c r="J199" s="121" t="s">
        <v>18</v>
      </c>
      <c r="K199" s="122">
        <v>604.5</v>
      </c>
    </row>
    <row r="200" ht="35" customHeight="1" spans="1:11">
      <c r="A200" s="10">
        <v>123</v>
      </c>
      <c r="B200" s="361" t="s">
        <v>3860</v>
      </c>
      <c r="C200" s="9" t="s">
        <v>3861</v>
      </c>
      <c r="D200" s="44" t="s">
        <v>3862</v>
      </c>
      <c r="E200" s="44" t="s">
        <v>3863</v>
      </c>
      <c r="F200" s="38"/>
      <c r="G200" s="38"/>
      <c r="H200" s="9" t="s">
        <v>17</v>
      </c>
      <c r="I200" s="134"/>
      <c r="J200" s="122" t="s">
        <v>58</v>
      </c>
      <c r="K200" s="122">
        <v>3000</v>
      </c>
    </row>
    <row r="201" ht="35" customHeight="1" spans="1:11">
      <c r="A201" s="12">
        <v>124</v>
      </c>
      <c r="B201" s="361" t="s">
        <v>3864</v>
      </c>
      <c r="C201" s="9" t="s">
        <v>3865</v>
      </c>
      <c r="D201" s="11" t="s">
        <v>3866</v>
      </c>
      <c r="E201" s="11" t="s">
        <v>3867</v>
      </c>
      <c r="F201" s="38"/>
      <c r="G201" s="46"/>
      <c r="H201" s="11" t="s">
        <v>17</v>
      </c>
      <c r="I201" s="11" t="s">
        <v>3868</v>
      </c>
      <c r="J201" s="121" t="s">
        <v>18</v>
      </c>
      <c r="K201" s="122">
        <v>3335</v>
      </c>
    </row>
    <row r="202" ht="35" customHeight="1" spans="1:11">
      <c r="A202" s="14"/>
      <c r="B202" s="361" t="s">
        <v>3869</v>
      </c>
      <c r="C202" s="9" t="s">
        <v>3870</v>
      </c>
      <c r="D202" s="14"/>
      <c r="E202" s="14"/>
      <c r="F202" s="38" t="s">
        <v>3871</v>
      </c>
      <c r="G202" s="46"/>
      <c r="H202" s="14"/>
      <c r="I202" s="14"/>
      <c r="J202" s="121" t="s">
        <v>18</v>
      </c>
      <c r="K202" s="122">
        <v>1104</v>
      </c>
    </row>
    <row r="203" ht="35" customHeight="1" spans="1:11">
      <c r="A203" s="12">
        <v>125</v>
      </c>
      <c r="B203" s="361" t="s">
        <v>3872</v>
      </c>
      <c r="C203" s="9" t="s">
        <v>3873</v>
      </c>
      <c r="D203" s="11" t="s">
        <v>3874</v>
      </c>
      <c r="E203" s="11" t="s">
        <v>3875</v>
      </c>
      <c r="F203" s="38"/>
      <c r="G203" s="46"/>
      <c r="H203" s="11" t="s">
        <v>17</v>
      </c>
      <c r="I203" s="12"/>
      <c r="J203" s="121" t="s">
        <v>18</v>
      </c>
      <c r="K203" s="122">
        <v>5899</v>
      </c>
    </row>
    <row r="204" ht="35" customHeight="1" spans="1:11">
      <c r="A204" s="14"/>
      <c r="B204" s="361" t="s">
        <v>3876</v>
      </c>
      <c r="C204" s="9" t="s">
        <v>3877</v>
      </c>
      <c r="D204" s="14"/>
      <c r="E204" s="14"/>
      <c r="F204" s="38" t="s">
        <v>3878</v>
      </c>
      <c r="G204" s="46"/>
      <c r="H204" s="14"/>
      <c r="I204" s="14"/>
      <c r="J204" s="121" t="s">
        <v>18</v>
      </c>
      <c r="K204" s="122">
        <v>1248</v>
      </c>
    </row>
    <row r="205" ht="35" customHeight="1" spans="1:11">
      <c r="A205" s="10">
        <v>126</v>
      </c>
      <c r="B205" s="361" t="s">
        <v>3879</v>
      </c>
      <c r="C205" s="9" t="s">
        <v>3880</v>
      </c>
      <c r="D205" s="44" t="s">
        <v>3881</v>
      </c>
      <c r="E205" s="44" t="s">
        <v>3882</v>
      </c>
      <c r="F205" s="38"/>
      <c r="G205" s="38"/>
      <c r="H205" s="9" t="s">
        <v>17</v>
      </c>
      <c r="I205" s="38"/>
      <c r="J205" s="122" t="s">
        <v>58</v>
      </c>
      <c r="K205" s="122">
        <v>3944</v>
      </c>
    </row>
    <row r="206" ht="35" customHeight="1" spans="1:11">
      <c r="A206" s="10">
        <v>127</v>
      </c>
      <c r="B206" s="361" t="s">
        <v>3883</v>
      </c>
      <c r="C206" s="9" t="s">
        <v>3884</v>
      </c>
      <c r="D206" s="44" t="s">
        <v>3885</v>
      </c>
      <c r="E206" s="44" t="s">
        <v>3849</v>
      </c>
      <c r="F206" s="38"/>
      <c r="G206" s="38"/>
      <c r="H206" s="9" t="s">
        <v>17</v>
      </c>
      <c r="I206" s="134"/>
      <c r="J206" s="122" t="s">
        <v>58</v>
      </c>
      <c r="K206" s="122">
        <v>3944</v>
      </c>
    </row>
    <row r="207" ht="35" customHeight="1" spans="1:11">
      <c r="A207" s="10">
        <v>128</v>
      </c>
      <c r="B207" s="361" t="s">
        <v>3886</v>
      </c>
      <c r="C207" s="9" t="s">
        <v>3887</v>
      </c>
      <c r="D207" s="44" t="s">
        <v>3888</v>
      </c>
      <c r="E207" s="44" t="s">
        <v>3889</v>
      </c>
      <c r="F207" s="38"/>
      <c r="G207" s="38"/>
      <c r="H207" s="9" t="s">
        <v>17</v>
      </c>
      <c r="I207" s="44" t="s">
        <v>3890</v>
      </c>
      <c r="J207" s="122" t="s">
        <v>18</v>
      </c>
      <c r="K207" s="122">
        <v>4050</v>
      </c>
    </row>
    <row r="208" ht="35" customHeight="1" spans="1:11">
      <c r="A208" s="12">
        <v>129</v>
      </c>
      <c r="B208" s="370" t="s">
        <v>3891</v>
      </c>
      <c r="C208" s="11" t="s">
        <v>3892</v>
      </c>
      <c r="D208" s="63" t="s">
        <v>3893</v>
      </c>
      <c r="E208" s="63" t="s">
        <v>3894</v>
      </c>
      <c r="F208" s="60"/>
      <c r="G208" s="60"/>
      <c r="H208" s="11" t="s">
        <v>17</v>
      </c>
      <c r="I208" s="140"/>
      <c r="J208" s="122" t="s">
        <v>18</v>
      </c>
      <c r="K208" s="121">
        <v>2800</v>
      </c>
    </row>
    <row r="209" ht="239" customHeight="1" spans="1:11">
      <c r="A209" s="138" t="s">
        <v>3895</v>
      </c>
      <c r="B209" s="138"/>
      <c r="C209" s="139"/>
      <c r="D209" s="138"/>
      <c r="E209" s="138"/>
      <c r="F209" s="138"/>
      <c r="G209" s="138"/>
      <c r="H209" s="138"/>
      <c r="I209" s="138"/>
      <c r="J209" s="138"/>
      <c r="K209" s="141"/>
    </row>
    <row r="210" ht="239" customHeight="1" spans="1:11">
      <c r="A210" s="138"/>
      <c r="B210" s="138"/>
      <c r="C210" s="139"/>
      <c r="D210" s="138"/>
      <c r="E210" s="138"/>
      <c r="F210" s="138"/>
      <c r="G210" s="138"/>
      <c r="H210" s="138"/>
      <c r="I210" s="138"/>
      <c r="J210" s="138"/>
      <c r="K210" s="141"/>
    </row>
    <row r="211" ht="239" customHeight="1" spans="1:11">
      <c r="A211" s="138"/>
      <c r="B211" s="138"/>
      <c r="C211" s="139"/>
      <c r="D211" s="138"/>
      <c r="E211" s="138"/>
      <c r="F211" s="138"/>
      <c r="G211" s="138"/>
      <c r="H211" s="138"/>
      <c r="I211" s="138"/>
      <c r="J211" s="138"/>
      <c r="K211" s="141"/>
    </row>
  </sheetData>
  <autoFilter ref="A1:K211">
    <extLst/>
  </autoFilter>
  <mergeCells count="231">
    <mergeCell ref="A1:K1"/>
    <mergeCell ref="A3:A4"/>
    <mergeCell ref="A5:A9"/>
    <mergeCell ref="A26:A27"/>
    <mergeCell ref="A28:A31"/>
    <mergeCell ref="A43:A44"/>
    <mergeCell ref="A45:A46"/>
    <mergeCell ref="A47:A49"/>
    <mergeCell ref="A50:A53"/>
    <mergeCell ref="A54:A56"/>
    <mergeCell ref="A57:A59"/>
    <mergeCell ref="A68:A69"/>
    <mergeCell ref="A70:A71"/>
    <mergeCell ref="A72:A73"/>
    <mergeCell ref="A74:A78"/>
    <mergeCell ref="A79:A84"/>
    <mergeCell ref="A85:A87"/>
    <mergeCell ref="A88:A91"/>
    <mergeCell ref="A93:A94"/>
    <mergeCell ref="A95:A96"/>
    <mergeCell ref="A98:A99"/>
    <mergeCell ref="A101:A103"/>
    <mergeCell ref="A104:A106"/>
    <mergeCell ref="A107:A108"/>
    <mergeCell ref="A109:A111"/>
    <mergeCell ref="A112:A113"/>
    <mergeCell ref="A116:A120"/>
    <mergeCell ref="A123:A125"/>
    <mergeCell ref="A129:A130"/>
    <mergeCell ref="A131:A132"/>
    <mergeCell ref="A137:A138"/>
    <mergeCell ref="A139:A140"/>
    <mergeCell ref="A142:A143"/>
    <mergeCell ref="A145:A146"/>
    <mergeCell ref="A147:A148"/>
    <mergeCell ref="A153:A154"/>
    <mergeCell ref="A159:A160"/>
    <mergeCell ref="A161:A162"/>
    <mergeCell ref="A164:A166"/>
    <mergeCell ref="A168:A170"/>
    <mergeCell ref="A175:A176"/>
    <mergeCell ref="A178:A179"/>
    <mergeCell ref="A181:A182"/>
    <mergeCell ref="A183:A185"/>
    <mergeCell ref="A197:A199"/>
    <mergeCell ref="A201:A202"/>
    <mergeCell ref="A203:A204"/>
    <mergeCell ref="D3:D4"/>
    <mergeCell ref="D5:D9"/>
    <mergeCell ref="D26:D27"/>
    <mergeCell ref="D28:D31"/>
    <mergeCell ref="D43:D44"/>
    <mergeCell ref="D45:D46"/>
    <mergeCell ref="D47:D49"/>
    <mergeCell ref="D50:D53"/>
    <mergeCell ref="D54:D56"/>
    <mergeCell ref="D57:D59"/>
    <mergeCell ref="D68:D69"/>
    <mergeCell ref="D70:D71"/>
    <mergeCell ref="D72:D73"/>
    <mergeCell ref="D74:D78"/>
    <mergeCell ref="D79:D84"/>
    <mergeCell ref="D85:D87"/>
    <mergeCell ref="D88:D91"/>
    <mergeCell ref="D93:D94"/>
    <mergeCell ref="D95:D96"/>
    <mergeCell ref="D98:D99"/>
    <mergeCell ref="D101:D103"/>
    <mergeCell ref="D104:D106"/>
    <mergeCell ref="D107:D108"/>
    <mergeCell ref="D109:D111"/>
    <mergeCell ref="D112:D113"/>
    <mergeCell ref="D116:D120"/>
    <mergeCell ref="D123:D125"/>
    <mergeCell ref="D129:D130"/>
    <mergeCell ref="D131:D132"/>
    <mergeCell ref="D137:D138"/>
    <mergeCell ref="D139:D140"/>
    <mergeCell ref="D142:D143"/>
    <mergeCell ref="D145:D146"/>
    <mergeCell ref="D147:D148"/>
    <mergeCell ref="D153:D154"/>
    <mergeCell ref="D159:D160"/>
    <mergeCell ref="D161:D162"/>
    <mergeCell ref="D164:D166"/>
    <mergeCell ref="D168:D170"/>
    <mergeCell ref="D175:D176"/>
    <mergeCell ref="D178:D179"/>
    <mergeCell ref="D181:D182"/>
    <mergeCell ref="D183:D185"/>
    <mergeCell ref="D197:D199"/>
    <mergeCell ref="D201:D202"/>
    <mergeCell ref="D203:D204"/>
    <mergeCell ref="E3:E4"/>
    <mergeCell ref="E5:E9"/>
    <mergeCell ref="E26:E27"/>
    <mergeCell ref="E28:E31"/>
    <mergeCell ref="E43:E44"/>
    <mergeCell ref="E45:E46"/>
    <mergeCell ref="E47:E49"/>
    <mergeCell ref="E50:E53"/>
    <mergeCell ref="E54:E56"/>
    <mergeCell ref="E57:E59"/>
    <mergeCell ref="E68:E69"/>
    <mergeCell ref="E70:E71"/>
    <mergeCell ref="E72:E73"/>
    <mergeCell ref="E74:E78"/>
    <mergeCell ref="E79:E84"/>
    <mergeCell ref="E85:E87"/>
    <mergeCell ref="E88:E91"/>
    <mergeCell ref="E93:E94"/>
    <mergeCell ref="E95:E96"/>
    <mergeCell ref="E98:E99"/>
    <mergeCell ref="E101:E103"/>
    <mergeCell ref="E104:E106"/>
    <mergeCell ref="E107:E108"/>
    <mergeCell ref="E109:E111"/>
    <mergeCell ref="E112:E113"/>
    <mergeCell ref="E116:E120"/>
    <mergeCell ref="E123:E125"/>
    <mergeCell ref="E129:E130"/>
    <mergeCell ref="E131:E132"/>
    <mergeCell ref="E137:E138"/>
    <mergeCell ref="E139:E140"/>
    <mergeCell ref="E142:E143"/>
    <mergeCell ref="E145:E146"/>
    <mergeCell ref="E147:E148"/>
    <mergeCell ref="E153:E154"/>
    <mergeCell ref="E159:E160"/>
    <mergeCell ref="E161:E162"/>
    <mergeCell ref="E164:E166"/>
    <mergeCell ref="E168:E170"/>
    <mergeCell ref="E175:E176"/>
    <mergeCell ref="E178:E179"/>
    <mergeCell ref="E181:E182"/>
    <mergeCell ref="E183:E185"/>
    <mergeCell ref="E197:E199"/>
    <mergeCell ref="E201:E202"/>
    <mergeCell ref="E203:E204"/>
    <mergeCell ref="G142:G143"/>
    <mergeCell ref="H3:H4"/>
    <mergeCell ref="H5:H9"/>
    <mergeCell ref="H26:H27"/>
    <mergeCell ref="H28:H31"/>
    <mergeCell ref="H43:H44"/>
    <mergeCell ref="H45:H46"/>
    <mergeCell ref="H47:H49"/>
    <mergeCell ref="H50:H53"/>
    <mergeCell ref="H54:H56"/>
    <mergeCell ref="H57:H59"/>
    <mergeCell ref="H68:H69"/>
    <mergeCell ref="H70:H71"/>
    <mergeCell ref="H72:H73"/>
    <mergeCell ref="H74:H78"/>
    <mergeCell ref="H79:H84"/>
    <mergeCell ref="H85:H87"/>
    <mergeCell ref="H88:H91"/>
    <mergeCell ref="H93:H94"/>
    <mergeCell ref="H95:H96"/>
    <mergeCell ref="H98:H99"/>
    <mergeCell ref="H101:H103"/>
    <mergeCell ref="H104:H106"/>
    <mergeCell ref="H107:H108"/>
    <mergeCell ref="H109:H111"/>
    <mergeCell ref="H112:H113"/>
    <mergeCell ref="H116:H120"/>
    <mergeCell ref="H123:H125"/>
    <mergeCell ref="H129:H130"/>
    <mergeCell ref="H131:H132"/>
    <mergeCell ref="H137:H138"/>
    <mergeCell ref="H139:H140"/>
    <mergeCell ref="H142:H143"/>
    <mergeCell ref="H145:H146"/>
    <mergeCell ref="H147:H148"/>
    <mergeCell ref="H153:H154"/>
    <mergeCell ref="H159:H160"/>
    <mergeCell ref="H161:H162"/>
    <mergeCell ref="H164:H166"/>
    <mergeCell ref="H168:H170"/>
    <mergeCell ref="H175:H176"/>
    <mergeCell ref="H178:H179"/>
    <mergeCell ref="H181:H182"/>
    <mergeCell ref="H183:H185"/>
    <mergeCell ref="H197:H199"/>
    <mergeCell ref="H201:H202"/>
    <mergeCell ref="H203:H204"/>
    <mergeCell ref="I3:I4"/>
    <mergeCell ref="I5:I9"/>
    <mergeCell ref="I26:I27"/>
    <mergeCell ref="I28:I31"/>
    <mergeCell ref="I43:I44"/>
    <mergeCell ref="I45:I46"/>
    <mergeCell ref="I47:I49"/>
    <mergeCell ref="I50:I53"/>
    <mergeCell ref="I54:I56"/>
    <mergeCell ref="I57:I59"/>
    <mergeCell ref="I68:I69"/>
    <mergeCell ref="I70:I71"/>
    <mergeCell ref="I72:I73"/>
    <mergeCell ref="I74:I78"/>
    <mergeCell ref="I79:I84"/>
    <mergeCell ref="I85:I87"/>
    <mergeCell ref="I88:I91"/>
    <mergeCell ref="I98:I99"/>
    <mergeCell ref="I101:I103"/>
    <mergeCell ref="I104:I106"/>
    <mergeCell ref="I107:I108"/>
    <mergeCell ref="I109:I111"/>
    <mergeCell ref="I112:I113"/>
    <mergeCell ref="I116:I120"/>
    <mergeCell ref="I123:I125"/>
    <mergeCell ref="I129:I130"/>
    <mergeCell ref="I131:I132"/>
    <mergeCell ref="I137:I138"/>
    <mergeCell ref="I139:I140"/>
    <mergeCell ref="I142:I143"/>
    <mergeCell ref="I145:I146"/>
    <mergeCell ref="I147:I148"/>
    <mergeCell ref="I153:I154"/>
    <mergeCell ref="I159:I160"/>
    <mergeCell ref="I161:I162"/>
    <mergeCell ref="I164:I166"/>
    <mergeCell ref="I168:I170"/>
    <mergeCell ref="I175:I176"/>
    <mergeCell ref="I178:I179"/>
    <mergeCell ref="I181:I182"/>
    <mergeCell ref="I183:I185"/>
    <mergeCell ref="I197:I199"/>
    <mergeCell ref="I201:I202"/>
    <mergeCell ref="I203:I204"/>
    <mergeCell ref="A209:K211"/>
  </mergeCells>
  <pageMargins left="0.751388888888889" right="0.751388888888889" top="1" bottom="1" header="0.5" footer="0.5"/>
  <pageSetup paperSize="9" scale="83" fitToHeight="0" orientation="landscape" horizontalDpi="600"/>
  <headerFooter>
    <oddFooter>&amp;C第 &amp;P 页，共 &amp;N 页</oddFooter>
  </headerFooter>
  <ignoredErrors>
    <ignoredError sqref="B100:B208 B3:B99" numberStoredAsText="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8"/>
  <sheetViews>
    <sheetView topLeftCell="A16" workbookViewId="0">
      <selection activeCell="N7" sqref="N7"/>
    </sheetView>
  </sheetViews>
  <sheetFormatPr defaultColWidth="9.25" defaultRowHeight="15"/>
  <cols>
    <col min="1" max="1" width="9.25" style="31" customWidth="1"/>
    <col min="2" max="2" width="14.25" style="31" customWidth="1"/>
    <col min="3" max="3" width="14.5" style="31" customWidth="1"/>
    <col min="4" max="4" width="18" style="31" customWidth="1"/>
    <col min="5" max="5" width="26.375" style="31" customWidth="1"/>
    <col min="6" max="8" width="9.25" style="31" customWidth="1"/>
    <col min="9" max="11" width="17.625" style="31" customWidth="1"/>
    <col min="12" max="16384" width="9.25" style="31" customWidth="1"/>
  </cols>
  <sheetData>
    <row r="1" ht="27.75" spans="1:12">
      <c r="A1" s="4" t="s">
        <v>3896</v>
      </c>
      <c r="B1" s="4"/>
      <c r="C1" s="4"/>
      <c r="D1" s="4"/>
      <c r="E1" s="4"/>
      <c r="F1" s="4"/>
      <c r="G1" s="4"/>
      <c r="H1" s="4"/>
      <c r="I1" s="4"/>
      <c r="J1" s="4"/>
      <c r="K1" s="4"/>
      <c r="L1" s="4"/>
    </row>
    <row r="2" ht="37.5" spans="1:12">
      <c r="A2" s="7" t="s">
        <v>3161</v>
      </c>
      <c r="B2" s="7" t="s">
        <v>2</v>
      </c>
      <c r="C2" s="7" t="s">
        <v>3162</v>
      </c>
      <c r="D2" s="7" t="s">
        <v>3897</v>
      </c>
      <c r="E2" s="7" t="s">
        <v>3898</v>
      </c>
      <c r="F2" s="7" t="s">
        <v>3899</v>
      </c>
      <c r="G2" s="7" t="s">
        <v>3900</v>
      </c>
      <c r="H2" s="7" t="s">
        <v>3901</v>
      </c>
      <c r="I2" s="7" t="s">
        <v>3902</v>
      </c>
      <c r="J2" s="5" t="s">
        <v>10</v>
      </c>
      <c r="K2" s="5" t="s">
        <v>11</v>
      </c>
      <c r="L2" s="7" t="s">
        <v>3903</v>
      </c>
    </row>
    <row r="3" ht="66" customHeight="1" spans="1:12">
      <c r="A3" s="109">
        <v>1</v>
      </c>
      <c r="B3" s="377" t="s">
        <v>3904</v>
      </c>
      <c r="C3" s="44" t="s">
        <v>3905</v>
      </c>
      <c r="D3" s="44" t="s">
        <v>3906</v>
      </c>
      <c r="E3" s="44" t="s">
        <v>3907</v>
      </c>
      <c r="F3" s="38"/>
      <c r="G3" s="10"/>
      <c r="H3" s="9" t="s">
        <v>17</v>
      </c>
      <c r="I3" s="38" t="s">
        <v>3908</v>
      </c>
      <c r="J3" s="10" t="s">
        <v>18</v>
      </c>
      <c r="K3" s="10"/>
      <c r="L3" s="10">
        <v>2500</v>
      </c>
    </row>
    <row r="4" ht="99" customHeight="1" spans="1:12">
      <c r="A4" s="109">
        <v>2</v>
      </c>
      <c r="B4" s="377" t="s">
        <v>3909</v>
      </c>
      <c r="C4" s="44" t="s">
        <v>3910</v>
      </c>
      <c r="D4" s="44" t="s">
        <v>3911</v>
      </c>
      <c r="E4" s="44" t="s">
        <v>3912</v>
      </c>
      <c r="F4" s="38"/>
      <c r="G4" s="46"/>
      <c r="H4" s="9" t="s">
        <v>17</v>
      </c>
      <c r="I4" s="38" t="s">
        <v>3913</v>
      </c>
      <c r="J4" s="10" t="s">
        <v>58</v>
      </c>
      <c r="K4" s="10"/>
      <c r="L4" s="10">
        <v>1800</v>
      </c>
    </row>
    <row r="5" ht="60.75" spans="1:12">
      <c r="A5" s="109">
        <v>3</v>
      </c>
      <c r="B5" s="377" t="s">
        <v>3914</v>
      </c>
      <c r="C5" s="44" t="s">
        <v>3915</v>
      </c>
      <c r="D5" s="44" t="s">
        <v>3916</v>
      </c>
      <c r="E5" s="44" t="s">
        <v>3917</v>
      </c>
      <c r="F5" s="38"/>
      <c r="G5" s="38"/>
      <c r="H5" s="9" t="s">
        <v>17</v>
      </c>
      <c r="I5" s="38"/>
      <c r="J5" s="10" t="s">
        <v>58</v>
      </c>
      <c r="K5" s="96"/>
      <c r="L5" s="96">
        <v>84</v>
      </c>
    </row>
    <row r="6" ht="74" customHeight="1" spans="1:12">
      <c r="A6" s="109">
        <v>4</v>
      </c>
      <c r="B6" s="378" t="s">
        <v>3918</v>
      </c>
      <c r="C6" s="111" t="s">
        <v>3919</v>
      </c>
      <c r="D6" s="111" t="s">
        <v>3920</v>
      </c>
      <c r="E6" s="44" t="s">
        <v>3921</v>
      </c>
      <c r="F6" s="112"/>
      <c r="G6" s="46"/>
      <c r="H6" s="9" t="s">
        <v>3922</v>
      </c>
      <c r="I6" s="38"/>
      <c r="J6" s="10" t="s">
        <v>58</v>
      </c>
      <c r="K6" s="96"/>
      <c r="L6" s="96">
        <v>150</v>
      </c>
    </row>
    <row r="7" ht="48" spans="1:12">
      <c r="A7" s="109">
        <v>5</v>
      </c>
      <c r="B7" s="377" t="s">
        <v>3923</v>
      </c>
      <c r="C7" s="44" t="s">
        <v>3924</v>
      </c>
      <c r="D7" s="44" t="s">
        <v>3925</v>
      </c>
      <c r="E7" s="44" t="s">
        <v>3926</v>
      </c>
      <c r="F7" s="38"/>
      <c r="G7" s="38"/>
      <c r="H7" s="9" t="s">
        <v>3927</v>
      </c>
      <c r="I7" s="38" t="s">
        <v>3928</v>
      </c>
      <c r="J7" s="10" t="s">
        <v>58</v>
      </c>
      <c r="K7" s="96" t="s">
        <v>3929</v>
      </c>
      <c r="L7" s="96">
        <v>4840</v>
      </c>
    </row>
    <row r="8" ht="48" spans="1:12">
      <c r="A8" s="109">
        <v>6</v>
      </c>
      <c r="B8" s="377" t="s">
        <v>3930</v>
      </c>
      <c r="C8" s="44" t="s">
        <v>3931</v>
      </c>
      <c r="D8" s="44" t="s">
        <v>3932</v>
      </c>
      <c r="E8" s="44" t="s">
        <v>3933</v>
      </c>
      <c r="F8" s="38"/>
      <c r="G8" s="46"/>
      <c r="H8" s="9" t="s">
        <v>3927</v>
      </c>
      <c r="I8" s="38"/>
      <c r="J8" s="10" t="s">
        <v>58</v>
      </c>
      <c r="K8" s="96" t="s">
        <v>3929</v>
      </c>
      <c r="L8" s="96">
        <v>10</v>
      </c>
    </row>
    <row r="9" ht="48" spans="1:12">
      <c r="A9" s="109">
        <v>7</v>
      </c>
      <c r="B9" s="377" t="s">
        <v>3934</v>
      </c>
      <c r="C9" s="44" t="s">
        <v>3935</v>
      </c>
      <c r="D9" s="44" t="s">
        <v>3936</v>
      </c>
      <c r="E9" s="44" t="s">
        <v>3937</v>
      </c>
      <c r="F9" s="38"/>
      <c r="G9" s="46"/>
      <c r="H9" s="9" t="s">
        <v>3938</v>
      </c>
      <c r="I9" s="38"/>
      <c r="J9" s="10" t="s">
        <v>58</v>
      </c>
      <c r="K9" s="96" t="s">
        <v>3929</v>
      </c>
      <c r="L9" s="96">
        <v>10</v>
      </c>
    </row>
    <row r="10" ht="36" spans="1:12">
      <c r="A10" s="109">
        <v>8</v>
      </c>
      <c r="B10" s="377" t="s">
        <v>3939</v>
      </c>
      <c r="C10" s="44" t="s">
        <v>3940</v>
      </c>
      <c r="D10" s="44" t="s">
        <v>3941</v>
      </c>
      <c r="E10" s="44" t="s">
        <v>3942</v>
      </c>
      <c r="F10" s="38"/>
      <c r="G10" s="46"/>
      <c r="H10" s="9" t="s">
        <v>3927</v>
      </c>
      <c r="I10" s="112"/>
      <c r="J10" s="10" t="s">
        <v>58</v>
      </c>
      <c r="K10" s="96" t="s">
        <v>3929</v>
      </c>
      <c r="L10" s="96">
        <v>213</v>
      </c>
    </row>
    <row r="11" ht="63.75" spans="1:12">
      <c r="A11" s="109">
        <v>9</v>
      </c>
      <c r="B11" s="377" t="s">
        <v>3943</v>
      </c>
      <c r="C11" s="44" t="s">
        <v>3944</v>
      </c>
      <c r="D11" s="44" t="s">
        <v>3945</v>
      </c>
      <c r="E11" s="44" t="s">
        <v>3946</v>
      </c>
      <c r="F11" s="112"/>
      <c r="G11" s="38"/>
      <c r="H11" s="9" t="s">
        <v>17</v>
      </c>
      <c r="I11" s="38" t="s">
        <v>3947</v>
      </c>
      <c r="J11" s="96" t="s">
        <v>18</v>
      </c>
      <c r="K11" s="96"/>
      <c r="L11" s="96">
        <v>5456</v>
      </c>
    </row>
    <row r="12" ht="61.5" spans="1:12">
      <c r="A12" s="109">
        <v>10</v>
      </c>
      <c r="B12" s="377" t="s">
        <v>3948</v>
      </c>
      <c r="C12" s="44" t="s">
        <v>3949</v>
      </c>
      <c r="D12" s="44" t="s">
        <v>3950</v>
      </c>
      <c r="E12" s="44" t="s">
        <v>3951</v>
      </c>
      <c r="F12" s="38"/>
      <c r="G12" s="38"/>
      <c r="H12" s="9" t="s">
        <v>17</v>
      </c>
      <c r="I12" s="38" t="s">
        <v>3952</v>
      </c>
      <c r="J12" s="96" t="s">
        <v>58</v>
      </c>
      <c r="K12" s="96"/>
      <c r="L12" s="96">
        <v>250</v>
      </c>
    </row>
    <row r="13" ht="36" spans="1:12">
      <c r="A13" s="109">
        <v>11</v>
      </c>
      <c r="B13" s="377" t="s">
        <v>3953</v>
      </c>
      <c r="C13" s="44" t="s">
        <v>3954</v>
      </c>
      <c r="D13" s="44" t="s">
        <v>3955</v>
      </c>
      <c r="E13" s="44" t="s">
        <v>3956</v>
      </c>
      <c r="F13" s="38"/>
      <c r="G13" s="38"/>
      <c r="H13" s="9" t="s">
        <v>17</v>
      </c>
      <c r="I13" s="45" t="s">
        <v>3957</v>
      </c>
      <c r="J13" s="96" t="s">
        <v>58</v>
      </c>
      <c r="K13" s="96"/>
      <c r="L13" s="96">
        <v>60</v>
      </c>
    </row>
    <row r="14" ht="48" spans="1:12">
      <c r="A14" s="109">
        <v>12</v>
      </c>
      <c r="B14" s="377" t="s">
        <v>3958</v>
      </c>
      <c r="C14" s="44" t="s">
        <v>3959</v>
      </c>
      <c r="D14" s="44" t="s">
        <v>3960</v>
      </c>
      <c r="E14" s="44" t="s">
        <v>3961</v>
      </c>
      <c r="F14" s="38"/>
      <c r="G14" s="38"/>
      <c r="H14" s="9" t="s">
        <v>17</v>
      </c>
      <c r="I14" s="38"/>
      <c r="J14" s="48" t="s">
        <v>58</v>
      </c>
      <c r="K14" s="96"/>
      <c r="L14" s="96">
        <v>120</v>
      </c>
    </row>
    <row r="15" ht="48" spans="1:12">
      <c r="A15" s="109">
        <v>13</v>
      </c>
      <c r="B15" s="377" t="s">
        <v>3962</v>
      </c>
      <c r="C15" s="44" t="s">
        <v>3963</v>
      </c>
      <c r="D15" s="44" t="s">
        <v>3964</v>
      </c>
      <c r="E15" s="44" t="s">
        <v>3965</v>
      </c>
      <c r="F15" s="38"/>
      <c r="G15" s="38"/>
      <c r="H15" s="9" t="s">
        <v>17</v>
      </c>
      <c r="I15" s="38"/>
      <c r="J15" s="48" t="s">
        <v>91</v>
      </c>
      <c r="K15" s="96"/>
      <c r="L15" s="96">
        <v>90</v>
      </c>
    </row>
    <row r="16" ht="36" spans="1:12">
      <c r="A16" s="109">
        <v>14</v>
      </c>
      <c r="B16" s="377" t="s">
        <v>3966</v>
      </c>
      <c r="C16" s="44" t="s">
        <v>3967</v>
      </c>
      <c r="D16" s="44" t="s">
        <v>3968</v>
      </c>
      <c r="E16" s="44" t="s">
        <v>3969</v>
      </c>
      <c r="F16" s="113"/>
      <c r="G16" s="38"/>
      <c r="H16" s="9" t="s">
        <v>17</v>
      </c>
      <c r="I16" s="38"/>
      <c r="J16" s="96" t="s">
        <v>58</v>
      </c>
      <c r="K16" s="10" t="s">
        <v>3970</v>
      </c>
      <c r="L16" s="96">
        <v>700</v>
      </c>
    </row>
    <row r="17" ht="48.75" spans="1:12">
      <c r="A17" s="114">
        <v>15</v>
      </c>
      <c r="B17" s="379" t="s">
        <v>3971</v>
      </c>
      <c r="C17" s="63" t="s">
        <v>3972</v>
      </c>
      <c r="D17" s="63" t="s">
        <v>3973</v>
      </c>
      <c r="E17" s="63" t="s">
        <v>3974</v>
      </c>
      <c r="F17" s="60"/>
      <c r="G17" s="60"/>
      <c r="H17" s="11" t="s">
        <v>17</v>
      </c>
      <c r="I17" s="60"/>
      <c r="J17" s="97" t="s">
        <v>18</v>
      </c>
      <c r="K17" s="97"/>
      <c r="L17" s="97">
        <v>650</v>
      </c>
    </row>
    <row r="18" ht="303" customHeight="1" spans="1:12">
      <c r="A18" s="44" t="s">
        <v>3975</v>
      </c>
      <c r="B18" s="44"/>
      <c r="C18" s="38"/>
      <c r="D18" s="38"/>
      <c r="E18" s="38"/>
      <c r="F18" s="38"/>
      <c r="G18" s="38"/>
      <c r="H18" s="38"/>
      <c r="I18" s="38"/>
      <c r="J18" s="38"/>
      <c r="K18" s="38"/>
      <c r="L18" s="10"/>
    </row>
  </sheetData>
  <autoFilter ref="A1:L18">
    <extLst/>
  </autoFilter>
  <mergeCells count="2">
    <mergeCell ref="A1:L1"/>
    <mergeCell ref="A18:L18"/>
  </mergeCells>
  <pageMargins left="0.751388888888889" right="0.751388888888889" top="1" bottom="1" header="0.5" footer="0.5"/>
  <pageSetup paperSize="9" fitToHeight="0" orientation="landscape" horizontalDpi="600"/>
  <headerFooter>
    <oddFooter>&amp;C第 &amp;P 页，共 &amp;N 页</oddFooter>
  </headerFooter>
  <ignoredErrors>
    <ignoredError sqref="B3:B17"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12</vt:i4>
      </vt:variant>
    </vt:vector>
  </HeadingPairs>
  <TitlesOfParts>
    <vt:vector size="12" baseType="lpstr">
      <vt:lpstr>新增耳鼻喉科医疗服务价格项目</vt:lpstr>
      <vt:lpstr>新增骨骼肌肉系统类医疗服务价格项目</vt:lpstr>
      <vt:lpstr>新增康复类医疗服务价格项目</vt:lpstr>
      <vt:lpstr>新增口腔类医疗服务价格项目</vt:lpstr>
      <vt:lpstr>新增泌尿系统医疗服务价格项</vt:lpstr>
      <vt:lpstr>新增神经系统类医疗服务价格项目</vt:lpstr>
      <vt:lpstr>新增物理治疗类医疗服务价格项目</vt:lpstr>
      <vt:lpstr>新增心血管系统类医疗服务价格项目</vt:lpstr>
      <vt:lpstr>新增血液系统类医疗服务价格项目</vt:lpstr>
      <vt:lpstr>新增眼科类医疗服务价格项目</vt:lpstr>
      <vt:lpstr>新增综合诊查类医疗服务价格项目</vt:lpstr>
      <vt:lpstr>新增呼吸系统医疗服务价格项目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Z.z.z</cp:lastModifiedBy>
  <dcterms:created xsi:type="dcterms:W3CDTF">2025-12-20T03:12:00Z</dcterms:created>
  <dcterms:modified xsi:type="dcterms:W3CDTF">2026-06-16T11:57:11Z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1566D65E72994180BBCAA6A9C61A0FFC_13</vt:lpwstr>
  </property>
  <property fmtid="{D5CDD505-2E9C-101B-9397-08002B2CF9AE}" pid="3" name="KSOProductBuildVer">
    <vt:lpwstr>2052-11.8.2.8959</vt:lpwstr>
  </property>
  <property fmtid="{D5CDD505-2E9C-101B-9397-08002B2CF9AE}" pid="4" name="CalculationRule">
    <vt:i4>1</vt:i4>
  </property>
</Properties>
</file>